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LCA School Loan Applic Form" sheetId="1" r:id="rId1"/>
  </sheets>
  <definedNames/>
  <calcPr fullCalcOnLoad="1"/>
</workbook>
</file>

<file path=xl/comments1.xml><?xml version="1.0" encoding="utf-8"?>
<comments xmlns="http://schemas.openxmlformats.org/spreadsheetml/2006/main">
  <authors>
    <author>LLL</author>
  </authors>
  <commentList>
    <comment ref="O84" authorId="0">
      <text>
        <r>
          <rPr>
            <b/>
            <sz val="8"/>
            <rFont val="Tahoma"/>
            <family val="2"/>
          </rPr>
          <t>LLL:</t>
        </r>
        <r>
          <rPr>
            <sz val="8"/>
            <rFont val="Tahoma"/>
            <family val="2"/>
          </rPr>
          <t xml:space="preserve">
Enter an X in appropriate box
</t>
        </r>
      </text>
    </comment>
    <comment ref="Q84" authorId="0">
      <text>
        <r>
          <rPr>
            <b/>
            <sz val="8"/>
            <rFont val="Tahoma"/>
            <family val="2"/>
          </rPr>
          <t>LLL:</t>
        </r>
        <r>
          <rPr>
            <sz val="8"/>
            <rFont val="Tahoma"/>
            <family val="2"/>
          </rPr>
          <t xml:space="preserve">
Enter an X in appropriate box</t>
        </r>
      </text>
    </comment>
    <comment ref="L91" authorId="0">
      <text>
        <r>
          <rPr>
            <b/>
            <sz val="8"/>
            <rFont val="Tahoma"/>
            <family val="2"/>
          </rPr>
          <t>LLL:</t>
        </r>
        <r>
          <rPr>
            <sz val="8"/>
            <rFont val="Tahoma"/>
            <family val="2"/>
          </rPr>
          <t xml:space="preserve">
Contact the LLL on 1800 556 457 for latest total</t>
        </r>
      </text>
    </comment>
    <comment ref="L93" authorId="0">
      <text>
        <r>
          <rPr>
            <b/>
            <sz val="8"/>
            <rFont val="Tahoma"/>
            <family val="2"/>
          </rPr>
          <t>LLL:</t>
        </r>
        <r>
          <rPr>
            <sz val="8"/>
            <rFont val="Tahoma"/>
            <family val="2"/>
          </rPr>
          <t xml:space="preserve">
Contact the LLL on 1800 556 457 for latest total</t>
        </r>
      </text>
    </comment>
    <comment ref="G214" authorId="0">
      <text>
        <r>
          <rPr>
            <b/>
            <sz val="8"/>
            <rFont val="Tahoma"/>
            <family val="2"/>
          </rPr>
          <t>LLL:</t>
        </r>
        <r>
          <rPr>
            <sz val="8"/>
            <rFont val="Tahoma"/>
            <family val="2"/>
          </rPr>
          <t xml:space="preserve">
Enter an X in appropriate box</t>
        </r>
      </text>
    </comment>
    <comment ref="I214" authorId="0">
      <text>
        <r>
          <rPr>
            <b/>
            <sz val="8"/>
            <rFont val="Tahoma"/>
            <family val="2"/>
          </rPr>
          <t>LLL:</t>
        </r>
        <r>
          <rPr>
            <sz val="8"/>
            <rFont val="Tahoma"/>
            <family val="2"/>
          </rPr>
          <t xml:space="preserve">
Enter an X in appropriate box</t>
        </r>
      </text>
    </comment>
    <comment ref="I280" authorId="0">
      <text>
        <r>
          <rPr>
            <b/>
            <sz val="8"/>
            <rFont val="Tahoma"/>
            <family val="2"/>
          </rPr>
          <t>LLL:</t>
        </r>
        <r>
          <rPr>
            <sz val="8"/>
            <rFont val="Tahoma"/>
            <family val="2"/>
          </rPr>
          <t xml:space="preserve">
Enter an X in the appropriate box</t>
        </r>
      </text>
    </comment>
    <comment ref="M280" authorId="0">
      <text>
        <r>
          <rPr>
            <b/>
            <sz val="8"/>
            <rFont val="Tahoma"/>
            <family val="2"/>
          </rPr>
          <t>LLL:</t>
        </r>
        <r>
          <rPr>
            <sz val="8"/>
            <rFont val="Tahoma"/>
            <family val="2"/>
          </rPr>
          <t xml:space="preserve">
Enter an X in the appropriate box</t>
        </r>
      </text>
    </comment>
    <comment ref="N114" authorId="0">
      <text>
        <r>
          <rPr>
            <b/>
            <sz val="8"/>
            <rFont val="Tahoma"/>
            <family val="2"/>
          </rPr>
          <t>LLL:</t>
        </r>
        <r>
          <rPr>
            <sz val="8"/>
            <rFont val="Tahoma"/>
            <family val="2"/>
          </rPr>
          <t xml:space="preserve">
Enter an X in appropriate box</t>
        </r>
      </text>
    </comment>
    <comment ref="P114" authorId="0">
      <text>
        <r>
          <rPr>
            <b/>
            <sz val="8"/>
            <rFont val="Tahoma"/>
            <family val="2"/>
          </rPr>
          <t>LLL:</t>
        </r>
        <r>
          <rPr>
            <sz val="8"/>
            <rFont val="Tahoma"/>
            <family val="2"/>
          </rPr>
          <t xml:space="preserve">
Enter an X in appropriate box</t>
        </r>
      </text>
    </comment>
  </commentList>
</comments>
</file>

<file path=xl/sharedStrings.xml><?xml version="1.0" encoding="utf-8"?>
<sst xmlns="http://schemas.openxmlformats.org/spreadsheetml/2006/main" count="227" uniqueCount="210">
  <si>
    <t>LUTHERAN CHURCH OF AUSTRALIA</t>
  </si>
  <si>
    <t>School Loan Application Form</t>
  </si>
  <si>
    <t>Name of School</t>
  </si>
  <si>
    <t>ABN Number</t>
  </si>
  <si>
    <t>Address</t>
  </si>
  <si>
    <t>Name of Project</t>
  </si>
  <si>
    <t>Total Loan Required</t>
  </si>
  <si>
    <t>Application Date</t>
  </si>
  <si>
    <t>2. Contact Details</t>
  </si>
  <si>
    <t>Financial</t>
  </si>
  <si>
    <t>Educational</t>
  </si>
  <si>
    <t>Name</t>
  </si>
  <si>
    <t>Position Held</t>
  </si>
  <si>
    <t>Telephone:</t>
  </si>
  <si>
    <r>
      <t>·</t>
    </r>
    <r>
      <rPr>
        <sz val="7"/>
        <color indexed="8"/>
        <rFont val="Times New Roman"/>
        <family val="1"/>
      </rPr>
      <t xml:space="preserve">         </t>
    </r>
    <r>
      <rPr>
        <sz val="12"/>
        <color indexed="8"/>
        <rFont val="Arial"/>
        <family val="2"/>
      </rPr>
      <t>Working Hours</t>
    </r>
  </si>
  <si>
    <r>
      <t>·</t>
    </r>
    <r>
      <rPr>
        <sz val="7"/>
        <color indexed="8"/>
        <rFont val="Times New Roman"/>
        <family val="1"/>
      </rPr>
      <t xml:space="preserve">         </t>
    </r>
    <r>
      <rPr>
        <sz val="12"/>
        <color indexed="8"/>
        <rFont val="Arial"/>
        <family val="2"/>
      </rPr>
      <t>After Hours</t>
    </r>
  </si>
  <si>
    <r>
      <t>·</t>
    </r>
    <r>
      <rPr>
        <sz val="7"/>
        <color indexed="8"/>
        <rFont val="Times New Roman"/>
        <family val="1"/>
      </rPr>
      <t xml:space="preserve">         </t>
    </r>
    <r>
      <rPr>
        <sz val="12"/>
        <color indexed="8"/>
        <rFont val="Arial"/>
        <family val="2"/>
      </rPr>
      <t>Mobile</t>
    </r>
  </si>
  <si>
    <t>Fax</t>
  </si>
  <si>
    <t>Email</t>
  </si>
  <si>
    <t>Briefly describe the Project</t>
  </si>
  <si>
    <t>Explain why the Project is being proposed and its educational purpose</t>
  </si>
  <si>
    <t>4. Project Financial Details</t>
  </si>
  <si>
    <t>Estimated Total Cost of Project:</t>
  </si>
  <si>
    <t>Financed by-</t>
  </si>
  <si>
    <t>Own Resources:</t>
  </si>
  <si>
    <t xml:space="preserve">  Loans from sources other than the LLL:</t>
  </si>
  <si>
    <t xml:space="preserve">   Name of Lender</t>
  </si>
  <si>
    <t>Loan Amount</t>
  </si>
  <si>
    <t>Annual Repayments</t>
  </si>
  <si>
    <t>Long Term – Matching Deposits</t>
  </si>
  <si>
    <t>Long Term – Special Loan Facility</t>
  </si>
  <si>
    <t>Will repayments for this project affect existing loan repayments?</t>
  </si>
  <si>
    <t>If YES, please attach an explanation.</t>
  </si>
  <si>
    <t xml:space="preserve">Approximate date first loan advance required: </t>
  </si>
  <si>
    <t>If the total cost of the project is $500,000 or more, please include a schedule for forecast loan drawdowns.</t>
  </si>
  <si>
    <t>Current Matching Deposits with the LLL:</t>
  </si>
  <si>
    <t>Current LLL loans – outstanding balance:</t>
  </si>
  <si>
    <t>Matching Deposits available for this loan:</t>
  </si>
  <si>
    <t>Note: LLL loans are only advanced if sufficient matching deposits are available for the project at the time of loan drawdown (unless special circumstances exist eg Special Loan Facility loans).</t>
  </si>
  <si>
    <t>5. Existing Loans</t>
  </si>
  <si>
    <t>Please provide the following details for all existing loans (LLL and other).</t>
  </si>
  <si>
    <t>Name of Lender</t>
  </si>
  <si>
    <t>Loan Purpose</t>
  </si>
  <si>
    <t>Actual Repay last 12 months</t>
  </si>
  <si>
    <t>TOTALS</t>
  </si>
  <si>
    <t>Please attach a schedule if more than 6 loans.</t>
  </si>
  <si>
    <t>Have all annual repayments been paid as agreed?</t>
  </si>
  <si>
    <t>If NO, please attach details stating the amount of the arrears and the reason/s why repayments have not been met.</t>
  </si>
  <si>
    <t>6. Financial and Statistical Information</t>
  </si>
  <si>
    <t>Enrolment details</t>
  </si>
  <si>
    <t>Please provide details as follows:</t>
  </si>
  <si>
    <t>YEAR</t>
  </si>
  <si>
    <t>P/R</t>
  </si>
  <si>
    <t>TOTAL</t>
  </si>
  <si>
    <r>
      <t>Summary of Financial History and Budget (</t>
    </r>
    <r>
      <rPr>
        <b/>
        <sz val="10"/>
        <color indexed="8"/>
        <rFont val="Arial"/>
        <family val="2"/>
      </rPr>
      <t>Detail below or attach to application)</t>
    </r>
  </si>
  <si>
    <t>Current Year - 2</t>
  </si>
  <si>
    <t>Current Year - 1</t>
  </si>
  <si>
    <t>Current Year</t>
  </si>
  <si>
    <t>Budget projections for next 4 years</t>
  </si>
  <si>
    <t>Year +1</t>
  </si>
  <si>
    <t>Year +2</t>
  </si>
  <si>
    <t>Year +3</t>
  </si>
  <si>
    <t>Year+4</t>
  </si>
  <si>
    <t>Year</t>
  </si>
  <si>
    <t>Student numbers</t>
  </si>
  <si>
    <t>Recurrent Income</t>
  </si>
  <si>
    <t>Tuition Fees</t>
  </si>
  <si>
    <t>Grants</t>
  </si>
  <si>
    <t>Interest</t>
  </si>
  <si>
    <t>Other Income</t>
  </si>
  <si>
    <t>Total Recurrent Income</t>
  </si>
  <si>
    <t>Recurrent Expenditure</t>
  </si>
  <si>
    <t>Admin Salaries &amp; On-costs</t>
  </si>
  <si>
    <t>Loan Interest</t>
  </si>
  <si>
    <t>Depreciation</t>
  </si>
  <si>
    <t>Other Expenses</t>
  </si>
  <si>
    <t>Total Recurrent Expend.</t>
  </si>
  <si>
    <t>Recurrent Surplus/Deficit</t>
  </si>
  <si>
    <t>Capital Income</t>
  </si>
  <si>
    <t>Loan Advances</t>
  </si>
  <si>
    <t>Capital Grants</t>
  </si>
  <si>
    <t>Building Fund Donations</t>
  </si>
  <si>
    <t>Total Capital Income</t>
  </si>
  <si>
    <t>Capital Expenditure</t>
  </si>
  <si>
    <t>Land/Building purchases</t>
  </si>
  <si>
    <t>Plant/Equip purchases</t>
  </si>
  <si>
    <t>Loan Principal repayments</t>
  </si>
  <si>
    <t>Total Capital Expenditure</t>
  </si>
  <si>
    <t>Capital Surplus/Deficit</t>
  </si>
  <si>
    <t>OVERALL SURPLUS/DEFICIT</t>
  </si>
  <si>
    <t>Total Loans outstanding</t>
  </si>
  <si>
    <t>Analysis</t>
  </si>
  <si>
    <t>Benchmarks</t>
  </si>
  <si>
    <t>Recurrent Inc / student    (2/1)</t>
  </si>
  <si>
    <t>Recurrent Exp/ student   (5/1)</t>
  </si>
  <si>
    <t>Op Efficiency          (11/(2+7))</t>
  </si>
  <si>
    <t>10–15%</t>
  </si>
  <si>
    <t>Debt per student            (10/1)</t>
  </si>
  <si>
    <t>Debt/EBIDA                 (10/11)</t>
  </si>
  <si>
    <t>Max 6.5</t>
  </si>
  <si>
    <t>Repay / Total Inc       ((3+8)/2)</t>
  </si>
  <si>
    <t>Interest Cover                (11/3)</t>
  </si>
  <si>
    <t>Min 2.0</t>
  </si>
  <si>
    <t>If any ratios in the above analysis are outside of the recommended Benchmarks, please provide details of the reason/s why and proposed plans to ensure that these Benchmarks are achieved in future years.</t>
  </si>
  <si>
    <t>Please provide comments/information on any significant financial issues including any cashflow deficits eg Why did it arise? How quickly will you trade out of it?</t>
  </si>
  <si>
    <t>Valuation details</t>
  </si>
  <si>
    <t>Property</t>
  </si>
  <si>
    <t>Plant, Equipment, Furniture &amp; Fittings</t>
  </si>
  <si>
    <t>Replacement Value</t>
  </si>
  <si>
    <t>Insured Value</t>
  </si>
  <si>
    <t>Written Down Value</t>
  </si>
  <si>
    <t>7. Declaration</t>
  </si>
  <si>
    <t>Name of Governing Body/School Council</t>
  </si>
  <si>
    <t>Authorised Signatories</t>
  </si>
  <si>
    <t>Signature</t>
  </si>
  <si>
    <t>8. Regional Schools Office</t>
  </si>
  <si>
    <t>Name of Regional Schools Office</t>
  </si>
  <si>
    <t>By its recommending of this application for endorsement by District Church Council:</t>
  </si>
  <si>
    <t>Conditions</t>
  </si>
  <si>
    <t>Date</t>
  </si>
  <si>
    <t>Director</t>
  </si>
  <si>
    <t>9. District Church Council</t>
  </si>
  <si>
    <t>Name of District</t>
  </si>
  <si>
    <t>Conditions/Comments</t>
  </si>
  <si>
    <t>Executive Director L.E.A.:</t>
  </si>
  <si>
    <t>11. LCA Loan Management Committee</t>
  </si>
  <si>
    <t>Comments</t>
  </si>
  <si>
    <t>Authorised Signatory:</t>
  </si>
  <si>
    <t>Loan Application Information Sheet (Applicant to retain)</t>
  </si>
  <si>
    <t>APPLICATION PROCESS</t>
  </si>
  <si>
    <t>SUPPORTING DOCUMENTATION</t>
  </si>
  <si>
    <t>Applications must include a copy of budget projections for the next 5 years, including loan repayments for the proposed project.</t>
  </si>
  <si>
    <t>LLL LOAN CONDITIONS</t>
  </si>
  <si>
    <t>LLL LOAN REPAYMENTS</t>
  </si>
  <si>
    <t>This annual repayment rate includes payment for both principal and interest. Borrowers should plan to make quarterly repayments (monthly would be preferable).</t>
  </si>
  <si>
    <t>The first repayment is required within 3 months of date of final advance, unless the advances are being made over an extended period of time (ie in excess of 12 months), in which case special arrangements need to be negotiated with LMC.</t>
  </si>
  <si>
    <t>In the event of a borrower being unable to meet repayment on due dates, the borrower should notify the respective District, as guarantor, prior to the due date. The guarantor may negotiate an extension of time with LMC.</t>
  </si>
  <si>
    <t>LLL LOAN INTEREST</t>
  </si>
  <si>
    <t>The interest on the loan will be applied at the rate determined by the Lutheran Church from time to time (currently 5% p.a. for loans with Matching Deposits), calculated on daily balances and added to accounts on June 30th and December 31st.</t>
  </si>
  <si>
    <r>
      <rPr>
        <b/>
        <sz val="14"/>
        <color indexed="9"/>
        <rFont val="Arial"/>
        <family val="2"/>
      </rPr>
      <t>1. School Details</t>
    </r>
    <r>
      <rPr>
        <sz val="12"/>
        <color indexed="9"/>
        <rFont val="Arial"/>
        <family val="2"/>
      </rPr>
      <t xml:space="preserve"> (please print)</t>
    </r>
  </si>
  <si>
    <t>Postcode</t>
  </si>
  <si>
    <r>
      <rPr>
        <b/>
        <sz val="14"/>
        <color indexed="9"/>
        <rFont val="Arial"/>
        <family val="2"/>
      </rPr>
      <t>3. Project Details</t>
    </r>
    <r>
      <rPr>
        <b/>
        <sz val="10"/>
        <color indexed="9"/>
        <rFont val="Arial"/>
        <family val="2"/>
      </rPr>
      <t xml:space="preserve"> </t>
    </r>
    <r>
      <rPr>
        <sz val="10"/>
        <color indexed="9"/>
        <rFont val="Arial"/>
        <family val="2"/>
      </rPr>
      <t>(if insufficient space please attach pages as an addendum)</t>
    </r>
  </si>
  <si>
    <t>YES</t>
  </si>
  <si>
    <r>
      <t xml:space="preserve">10. Lutheran Education Australia </t>
    </r>
    <r>
      <rPr>
        <sz val="10"/>
        <color indexed="9"/>
        <rFont val="Arial"/>
        <family val="2"/>
      </rPr>
      <t>(Special Loan Facility only)</t>
    </r>
  </si>
  <si>
    <t>Year of Advance</t>
  </si>
  <si>
    <t>Initial Amount</t>
  </si>
  <si>
    <t>Annual Repay Required</t>
  </si>
  <si>
    <t>Current Balance</t>
  </si>
  <si>
    <t>LLL Loan Required:</t>
  </si>
  <si>
    <t>Bridging/Short Term (up to 3 years)</t>
  </si>
  <si>
    <r>
      <t>·</t>
    </r>
    <r>
      <rPr>
        <sz val="7"/>
        <color indexed="8"/>
        <rFont val="Times New Roman"/>
        <family val="1"/>
      </rPr>
      <t xml:space="preserve">         </t>
    </r>
    <r>
      <rPr>
        <sz val="10"/>
        <color indexed="8"/>
        <rFont val="Arial"/>
        <family val="2"/>
      </rPr>
      <t>Enrolments (mid-year census) of the previous 2 years</t>
    </r>
  </si>
  <si>
    <r>
      <t>·</t>
    </r>
    <r>
      <rPr>
        <sz val="7"/>
        <color indexed="8"/>
        <rFont val="Times New Roman"/>
        <family val="1"/>
      </rPr>
      <t xml:space="preserve">         </t>
    </r>
    <r>
      <rPr>
        <sz val="10"/>
        <color indexed="8"/>
        <rFont val="Arial"/>
        <family val="2"/>
      </rPr>
      <t>Enrolments for this year (real or projected)</t>
    </r>
  </si>
  <si>
    <r>
      <t>·</t>
    </r>
    <r>
      <rPr>
        <sz val="7"/>
        <color indexed="8"/>
        <rFont val="Times New Roman"/>
        <family val="1"/>
      </rPr>
      <t xml:space="preserve">         </t>
    </r>
    <r>
      <rPr>
        <sz val="10"/>
        <color indexed="8"/>
        <rFont val="Arial"/>
        <family val="2"/>
      </rPr>
      <t>Enrolments projected for the next 4 years.</t>
    </r>
  </si>
  <si>
    <r>
      <t>EBIDA</t>
    </r>
    <r>
      <rPr>
        <sz val="10"/>
        <color indexed="8"/>
        <rFont val="Arial"/>
        <family val="2"/>
      </rPr>
      <t xml:space="preserve">                </t>
    </r>
    <r>
      <rPr>
        <sz val="9"/>
        <color indexed="8"/>
        <rFont val="Arial"/>
        <family val="2"/>
      </rPr>
      <t>(6+7+3+4)</t>
    </r>
  </si>
  <si>
    <r>
      <t>·</t>
    </r>
    <r>
      <rPr>
        <sz val="7"/>
        <color indexed="8"/>
        <rFont val="Times New Roman"/>
        <family val="1"/>
      </rPr>
      <t>        </t>
    </r>
    <r>
      <rPr>
        <sz val="11"/>
        <color indexed="8"/>
        <rFont val="Times New Roman"/>
        <family val="1"/>
      </rPr>
      <t xml:space="preserve"> </t>
    </r>
    <r>
      <rPr>
        <sz val="11"/>
        <color indexed="8"/>
        <rFont val="Arial"/>
        <family val="2"/>
      </rPr>
      <t>Valuation basis</t>
    </r>
    <r>
      <rPr>
        <sz val="10"/>
        <color indexed="8"/>
        <rFont val="Arial"/>
        <family val="2"/>
      </rPr>
      <t xml:space="preserve"> </t>
    </r>
    <r>
      <rPr>
        <sz val="8"/>
        <color indexed="8"/>
        <rFont val="Arial"/>
        <family val="2"/>
      </rPr>
      <t>(eg formal valuation, last balance sheet etc)</t>
    </r>
  </si>
  <si>
    <r>
      <t>2.</t>
    </r>
    <r>
      <rPr>
        <sz val="7"/>
        <color indexed="8"/>
        <rFont val="Times New Roman"/>
        <family val="1"/>
      </rPr>
      <t xml:space="preserve">     </t>
    </r>
    <r>
      <rPr>
        <sz val="10"/>
        <color indexed="8"/>
        <rFont val="Arial"/>
        <family val="2"/>
      </rPr>
      <t>To accept the loan, if approved, on the terms and conditions currently in force and as may be varied by the Lutheran Church of Australia (Church) from time to time during the currency of the loan;</t>
    </r>
  </si>
  <si>
    <r>
      <t>3.</t>
    </r>
    <r>
      <rPr>
        <sz val="7"/>
        <color indexed="8"/>
        <rFont val="Times New Roman"/>
        <family val="1"/>
      </rPr>
      <t xml:space="preserve">     </t>
    </r>
    <r>
      <rPr>
        <sz val="10"/>
        <color indexed="8"/>
        <rFont val="Arial"/>
        <family val="2"/>
      </rPr>
      <t>To repay the loan by monthly/quarterly instalments, with total repayments in the case of LLL loans, to be not less than 10% of the original loan advanced per calendar year, unless otherwise agreed by the Church;</t>
    </r>
  </si>
  <si>
    <r>
      <t>4.</t>
    </r>
    <r>
      <rPr>
        <sz val="7"/>
        <color indexed="8"/>
        <rFont val="Times New Roman"/>
        <family val="1"/>
      </rPr>
      <t xml:space="preserve">     </t>
    </r>
    <r>
      <rPr>
        <sz val="10"/>
        <color indexed="8"/>
        <rFont val="Arial"/>
        <family val="2"/>
      </rPr>
      <t>To acknowledge that the District, by its guaranteeing the repayment of this loan and indemnifying the LLL against any loss in the event of default on an LLL loan, shall have priority charge over the borrowers property until the loan is repaid, subject to any other approved loan security which may need to be provided.</t>
    </r>
  </si>
  <si>
    <r>
      <t>1.</t>
    </r>
    <r>
      <rPr>
        <sz val="7"/>
        <color indexed="8"/>
        <rFont val="Times New Roman"/>
        <family val="1"/>
      </rPr>
      <t xml:space="preserve">     </t>
    </r>
    <r>
      <rPr>
        <sz val="10"/>
        <color indexed="8"/>
        <rFont val="Arial"/>
        <family val="2"/>
      </rPr>
      <t>confirms that it has assessed this proposal and is quite satisfied as to its viability;</t>
    </r>
  </si>
  <si>
    <r>
      <t>2.</t>
    </r>
    <r>
      <rPr>
        <sz val="7"/>
        <color indexed="8"/>
        <rFont val="Times New Roman"/>
        <family val="1"/>
      </rPr>
      <t xml:space="preserve">     </t>
    </r>
    <r>
      <rPr>
        <sz val="10"/>
        <color indexed="8"/>
        <rFont val="Arial"/>
        <family val="2"/>
      </rPr>
      <t>confirms that historical financial information in this application is as detailed in audited financial statements previously supplied to the regional schools office;</t>
    </r>
  </si>
  <si>
    <r>
      <t>3.</t>
    </r>
    <r>
      <rPr>
        <sz val="7"/>
        <color indexed="8"/>
        <rFont val="Times New Roman"/>
        <family val="1"/>
      </rPr>
      <t xml:space="preserve">     </t>
    </r>
    <r>
      <rPr>
        <sz val="10"/>
        <color indexed="8"/>
        <rFont val="Arial"/>
        <family val="2"/>
      </rPr>
      <t>agrees that if this application is approved by the Loan Management Committee, it will regularly monitor the repayment performance of the borrower.</t>
    </r>
  </si>
  <si>
    <r>
      <t>2.</t>
    </r>
    <r>
      <rPr>
        <sz val="7"/>
        <color indexed="8"/>
        <rFont val="Times New Roman"/>
        <family val="1"/>
      </rPr>
      <t xml:space="preserve">     </t>
    </r>
    <r>
      <rPr>
        <sz val="10"/>
        <color indexed="8"/>
        <rFont val="Arial"/>
        <family val="2"/>
      </rPr>
      <t>agrees that if this application is approved by the LCA Loan Management Committee, it will guarantee the repayment of the loan and indemnify the LLL against any loss in the event of default by the borrower on an LLL loan; and</t>
    </r>
  </si>
  <si>
    <r>
      <t>3.</t>
    </r>
    <r>
      <rPr>
        <sz val="7"/>
        <color indexed="8"/>
        <rFont val="Times New Roman"/>
        <family val="1"/>
      </rPr>
      <t xml:space="preserve">     </t>
    </r>
    <r>
      <rPr>
        <sz val="10"/>
        <color indexed="8"/>
        <rFont val="Arial"/>
        <family val="2"/>
      </rPr>
      <t>agrees to regularly monitor the repayment performance of the borrower.</t>
    </r>
  </si>
  <si>
    <r>
      <t>1.</t>
    </r>
    <r>
      <rPr>
        <sz val="7"/>
        <color indexed="8"/>
        <rFont val="Times New Roman"/>
        <family val="1"/>
      </rPr>
      <t xml:space="preserve">     </t>
    </r>
    <r>
      <rPr>
        <sz val="9"/>
        <color indexed="8"/>
        <rFont val="Arial"/>
        <family val="2"/>
      </rPr>
      <t>Applications and supporting documentation must be lodged with:</t>
    </r>
  </si>
  <si>
    <r>
      <t>2.</t>
    </r>
    <r>
      <rPr>
        <sz val="7"/>
        <color indexed="8"/>
        <rFont val="Times New Roman"/>
        <family val="1"/>
      </rPr>
      <t xml:space="preserve">     </t>
    </r>
    <r>
      <rPr>
        <sz val="9"/>
        <color indexed="8"/>
        <rFont val="Arial"/>
        <family val="2"/>
      </rPr>
      <t>Applications are reviewed by the Regional Schools Office, and a recommendation to endorse/not endorse is made to District Church Council. Applicants may be asked to supply additional information prior to this recommendation.</t>
    </r>
  </si>
  <si>
    <r>
      <t>3.</t>
    </r>
    <r>
      <rPr>
        <sz val="7"/>
        <color indexed="8"/>
        <rFont val="Times New Roman"/>
        <family val="1"/>
      </rPr>
      <t xml:space="preserve">     </t>
    </r>
    <r>
      <rPr>
        <sz val="9"/>
        <color indexed="8"/>
        <rFont val="Arial"/>
        <family val="2"/>
      </rPr>
      <t>Applications are endorsed/not endorsed by District Church Council at their regular meetings. Contact your District office for meeting dates.</t>
    </r>
  </si>
  <si>
    <t xml:space="preserve">       Director of Lutheran Schools</t>
  </si>
  <si>
    <t xml:space="preserve">       c/- LCA Regional Schools Office in your local region</t>
  </si>
  <si>
    <r>
      <t>4.</t>
    </r>
    <r>
      <rPr>
        <sz val="7"/>
        <color indexed="8"/>
        <rFont val="Times New Roman"/>
        <family val="1"/>
      </rPr>
      <t xml:space="preserve">     </t>
    </r>
    <r>
      <rPr>
        <sz val="9"/>
        <color indexed="8"/>
        <rFont val="Arial"/>
        <family val="2"/>
      </rPr>
      <t>Application forms are forwarded to the LCA Loan Management Committee (LMC) for approval/non approval. LMC reviews applications twice monthly. Further information may be requested by LMC via the District if required.</t>
    </r>
  </si>
  <si>
    <r>
      <t>5.</t>
    </r>
    <r>
      <rPr>
        <sz val="7"/>
        <color indexed="8"/>
        <rFont val="Times New Roman"/>
        <family val="1"/>
      </rPr>
      <t xml:space="preserve">     </t>
    </r>
    <r>
      <rPr>
        <sz val="9"/>
        <color indexed="8"/>
        <rFont val="Arial"/>
        <family val="2"/>
      </rPr>
      <t>LMC advises the District of approval/non approval of applications. The District advises the applicant of the outcome in writing, including any conditions of loan approval.</t>
    </r>
  </si>
  <si>
    <r>
      <t>6.</t>
    </r>
    <r>
      <rPr>
        <sz val="7"/>
        <color indexed="8"/>
        <rFont val="Times New Roman"/>
        <family val="1"/>
      </rPr>
      <t xml:space="preserve">     </t>
    </r>
    <r>
      <rPr>
        <sz val="9"/>
        <color indexed="8"/>
        <rFont val="Arial"/>
        <family val="2"/>
      </rPr>
      <t xml:space="preserve">Additional information will need to be provided to Westpac in the case of loan applications from the Westpac Loan Facility. </t>
    </r>
  </si>
  <si>
    <r>
      <t>7.</t>
    </r>
    <r>
      <rPr>
        <sz val="7"/>
        <color indexed="8"/>
        <rFont val="Times New Roman"/>
        <family val="1"/>
      </rPr>
      <t xml:space="preserve">     </t>
    </r>
    <r>
      <rPr>
        <sz val="9"/>
        <color indexed="8"/>
        <rFont val="Arial"/>
        <family val="2"/>
      </rPr>
      <t>After approval of LLL loans, applicants should telephone the LLL (08 8360 7200) to arrange for loan drawdowns.</t>
    </r>
  </si>
  <si>
    <r>
      <rPr>
        <b/>
        <sz val="9"/>
        <color indexed="8"/>
        <rFont val="Arial"/>
        <family val="2"/>
      </rPr>
      <t>Note</t>
    </r>
    <r>
      <rPr>
        <sz val="9"/>
        <color indexed="8"/>
        <rFont val="Arial"/>
        <family val="2"/>
      </rPr>
      <t>: Incomplete applications (including supporting documentation) may delay the processing of applications.</t>
    </r>
  </si>
  <si>
    <r>
      <t>2.</t>
    </r>
    <r>
      <rPr>
        <sz val="7"/>
        <color indexed="8"/>
        <rFont val="Times New Roman"/>
        <family val="1"/>
      </rPr>
      <t xml:space="preserve">     </t>
    </r>
    <r>
      <rPr>
        <sz val="9"/>
        <color indexed="8"/>
        <rFont val="Arial"/>
        <family val="2"/>
      </rPr>
      <t>The LMC shall have the right at any time to require a borrower to provide a first mortgage or other appropriate security to the LLL, to secure a loan.</t>
    </r>
  </si>
  <si>
    <r>
      <t>3.</t>
    </r>
    <r>
      <rPr>
        <sz val="7"/>
        <color indexed="8"/>
        <rFont val="Times New Roman"/>
        <family val="1"/>
      </rPr>
      <t xml:space="preserve">     </t>
    </r>
    <r>
      <rPr>
        <sz val="9"/>
        <color indexed="8"/>
        <rFont val="Arial"/>
        <family val="2"/>
      </rPr>
      <t>Submission of the application by the applicant body shall be supported by a declaration of the resolution adopted at a duly constituted meeting of the body concerned.</t>
    </r>
  </si>
  <si>
    <r>
      <t>4.</t>
    </r>
    <r>
      <rPr>
        <sz val="7"/>
        <color indexed="8"/>
        <rFont val="Times New Roman"/>
        <family val="1"/>
      </rPr>
      <t xml:space="preserve">     </t>
    </r>
    <r>
      <rPr>
        <sz val="9"/>
        <color indexed="8"/>
        <rFont val="Arial"/>
        <family val="2"/>
      </rPr>
      <t>Loans shall be repaid quarterly or more frequently and within the useful life of the asset.</t>
    </r>
  </si>
  <si>
    <r>
      <t>1.</t>
    </r>
    <r>
      <rPr>
        <sz val="7"/>
        <color indexed="8"/>
        <rFont val="Times New Roman"/>
        <family val="1"/>
      </rPr>
      <t xml:space="preserve">     </t>
    </r>
    <r>
      <rPr>
        <sz val="9"/>
        <color indexed="8"/>
        <rFont val="Arial"/>
        <family val="2"/>
      </rPr>
      <t>The borrower must cause the total amount of LLL deposit accounts which have been noted to support the project the subject of the borrower's loan application (</t>
    </r>
    <r>
      <rPr>
        <b/>
        <sz val="9"/>
        <color indexed="8"/>
        <rFont val="Arial"/>
        <family val="2"/>
      </rPr>
      <t>Matching Deposits</t>
    </r>
    <r>
      <rPr>
        <sz val="9"/>
        <color indexed="8"/>
        <rFont val="Arial"/>
        <family val="2"/>
      </rPr>
      <t>) to be at least equal to the amount of the LLL loan which is outstanding from time to time, unless the LLL (in its absolute discretion) agrees otherwise. If the total amount of Matching Deposits is less than the outstanding amount of the LLL loan at any time (</t>
    </r>
    <r>
      <rPr>
        <b/>
        <sz val="9"/>
        <color indexed="8"/>
        <rFont val="Arial"/>
        <family val="2"/>
      </rPr>
      <t>Matching Deposits Shortfall</t>
    </r>
    <r>
      <rPr>
        <sz val="9"/>
        <color indexed="8"/>
        <rFont val="Arial"/>
        <family val="2"/>
      </rPr>
      <t>), the LLL may require the borrower to cause the total amount of Matching Deposits to increase to at least equal the outstanding amount of the LLL loan within 90 days. If the borrower does not cause the total amount of Matching Deposits to increase to at least equal the outstanding amount of the LLL loan within this 90 day period, the LLL may (in its absolute discretion) require the borrower to repay any or all of the Matching  Deposits Shortfall within a further 30 days. For the purpose of this condition, a statement in writing signed for and on behalf of the LLL stating the amount of Matching Deposits at any particular time is conclusive of that fact. The LLL may exercise its rights under this condition on more than one occasion.</t>
    </r>
  </si>
  <si>
    <r>
      <t xml:space="preserve">Unless otherwise agreed the </t>
    </r>
    <r>
      <rPr>
        <b/>
        <sz val="9"/>
        <color indexed="8"/>
        <rFont val="Arial"/>
        <family val="2"/>
      </rPr>
      <t>minimum annual repayments should be not less than 10% of the total principal borrowed</t>
    </r>
    <r>
      <rPr>
        <sz val="9"/>
        <color indexed="8"/>
        <rFont val="Arial"/>
        <family val="2"/>
      </rPr>
      <t>. However loan repayments shall not extend beyond the useful life of any asset.</t>
    </r>
  </si>
  <si>
    <t>(Telephone 1800 556 457 for latest total)</t>
  </si>
  <si>
    <t>Teaching Salaries&amp;On-costs</t>
  </si>
  <si>
    <t>Note: Minimum annual repayment (includes principal and interest) for long term LLL loans with matching deposits is 10% of the amount borrowed. Repayments must be made at least quarterly. The term of LLL loans is 15 years.</t>
  </si>
  <si>
    <t>NO</t>
  </si>
  <si>
    <t xml:space="preserve">Is this property mortgaged? </t>
  </si>
  <si>
    <t xml:space="preserve"> If yes, to whom? ________________________________________</t>
  </si>
  <si>
    <t xml:space="preserve">At a duly constituted meeting held on                                         </t>
  </si>
  <si>
    <t xml:space="preserve"> , the abovenamed resolved:</t>
  </si>
  <si>
    <r>
      <t>1.   To apply for a</t>
    </r>
    <r>
      <rPr>
        <b/>
        <sz val="10"/>
        <color indexed="8"/>
        <rFont val="Arial"/>
        <family val="2"/>
      </rPr>
      <t xml:space="preserve"> long term/bridging/short term</t>
    </r>
    <r>
      <rPr>
        <sz val="10"/>
        <color indexed="8"/>
        <rFont val="Arial"/>
        <family val="2"/>
      </rPr>
      <t xml:space="preserve"> loan for the purpose detailed in this application totalling </t>
    </r>
  </si>
  <si>
    <t>;</t>
  </si>
  <si>
    <t xml:space="preserve">By its endorsement of this application at the meeting held on  </t>
  </si>
  <si>
    <t>:</t>
  </si>
  <si>
    <t xml:space="preserve">Date Applicant advised (following LMC meeting)   </t>
  </si>
  <si>
    <t xml:space="preserve">This loan application was approved on </t>
  </si>
  <si>
    <t xml:space="preserve"> - Date to be fully repaid:  </t>
  </si>
  <si>
    <t>Special Loan Facility application:</t>
  </si>
  <si>
    <t>Approved:</t>
  </si>
  <si>
    <t>Not Approved:</t>
  </si>
  <si>
    <t>Resolution No:</t>
  </si>
  <si>
    <t>Refer to attached Loan Application Information Sheet for details of the Application Process and Loan Conditions.</t>
  </si>
  <si>
    <t>Contact your local Regional Schools Office if you require further information.</t>
  </si>
  <si>
    <t>All Applicants must complete sections 1 to 7 inclusive.</t>
  </si>
  <si>
    <r>
      <t>·</t>
    </r>
    <r>
      <rPr>
        <sz val="7"/>
        <color indexed="8"/>
        <rFont val="Times New Roman"/>
        <family val="1"/>
      </rPr>
      <t>       </t>
    </r>
    <r>
      <rPr>
        <sz val="10"/>
        <color indexed="8"/>
        <rFont val="Arial"/>
        <family val="2"/>
      </rPr>
      <t>Date of last valuation</t>
    </r>
  </si>
  <si>
    <r>
      <t>·</t>
    </r>
    <r>
      <rPr>
        <sz val="7"/>
        <color indexed="8"/>
        <rFont val="Times New Roman"/>
        <family val="1"/>
      </rPr>
      <t xml:space="preserve">       </t>
    </r>
    <r>
      <rPr>
        <sz val="10"/>
        <color indexed="8"/>
        <rFont val="Arial"/>
        <family val="2"/>
      </rPr>
      <t>Additional cover required (C-N)</t>
    </r>
  </si>
  <si>
    <r>
      <t>·</t>
    </r>
    <r>
      <rPr>
        <sz val="7"/>
        <color indexed="8"/>
        <rFont val="Times New Roman"/>
        <family val="1"/>
      </rPr>
      <t>        </t>
    </r>
    <r>
      <rPr>
        <sz val="10"/>
        <color indexed="8"/>
        <rFont val="Arial"/>
        <family val="2"/>
      </rPr>
      <t>New (including this application) (N)</t>
    </r>
  </si>
  <si>
    <r>
      <t>·</t>
    </r>
    <r>
      <rPr>
        <sz val="7"/>
        <color indexed="8"/>
        <rFont val="Times New Roman"/>
        <family val="1"/>
      </rPr>
      <t xml:space="preserve">        </t>
    </r>
    <r>
      <rPr>
        <sz val="10"/>
        <color indexed="8"/>
        <rFont val="Arial"/>
        <family val="2"/>
      </rPr>
      <t>Current (C)</t>
    </r>
  </si>
  <si>
    <r>
      <t>·</t>
    </r>
    <r>
      <rPr>
        <sz val="7"/>
        <color indexed="8"/>
        <rFont val="Times New Roman"/>
        <family val="1"/>
      </rPr>
      <t xml:space="preserve">         </t>
    </r>
    <r>
      <rPr>
        <sz val="10"/>
        <color indexed="8"/>
        <rFont val="Arial"/>
        <family val="2"/>
      </rPr>
      <t xml:space="preserve">Current </t>
    </r>
  </si>
  <si>
    <r>
      <t>·</t>
    </r>
    <r>
      <rPr>
        <sz val="7"/>
        <color indexed="8"/>
        <rFont val="Times New Roman"/>
        <family val="1"/>
      </rPr>
      <t>      </t>
    </r>
    <r>
      <rPr>
        <sz val="10"/>
        <color indexed="8"/>
        <rFont val="Arial"/>
        <family val="2"/>
      </rPr>
      <t xml:space="preserve">Current </t>
    </r>
  </si>
  <si>
    <t>Note:</t>
  </si>
  <si>
    <t>If the school is owned by a congregation, parish or association, this declaration needs to be signed by the authorised signatories of the respective governing body. If the school is owned by the District, this declaration needs to be signed by the authorised signatories of the school council.</t>
  </si>
  <si>
    <r>
      <rPr>
        <b/>
        <sz val="12"/>
        <color indexed="8"/>
        <rFont val="Arial"/>
        <family val="2"/>
      </rPr>
      <t>Note:</t>
    </r>
    <r>
      <rPr>
        <sz val="12"/>
        <color indexed="8"/>
        <rFont val="Arial"/>
        <family val="2"/>
      </rPr>
      <t xml:space="preserve">                                                                                                                                                                           All Applicants must complete sections 1 to 7 inclusive.</t>
    </r>
  </si>
  <si>
    <t>Resolution No.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</si>
</sst>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C09]dddd\,\ d\ mmmm\ yyyy"/>
    <numFmt numFmtId="170" formatCode="[$-409]h:mm:ss\ AM/PM"/>
    <numFmt numFmtId="171" formatCode="&quot;$&quot;#,##0.0"/>
    <numFmt numFmtId="172" formatCode="&quot;$&quot;#,##0"/>
    <numFmt numFmtId="173" formatCode="0.0"/>
    <numFmt numFmtId="174" formatCode="0.0%"/>
    <numFmt numFmtId="175" formatCode="_-* #,##0.0_-;\-* #,##0.0_-;_-* &quot;-&quot;??_-;_-@_-"/>
    <numFmt numFmtId="176" formatCode="_-* #,##0_-;\-* #,##0_-;_-* &quot;-&quot;??_-;_-@_-"/>
  </numFmts>
  <fonts count="93">
    <font>
      <sz val="11"/>
      <color theme="1"/>
      <name val="Calibri"/>
      <family val="2"/>
    </font>
    <font>
      <sz val="10"/>
      <color indexed="8"/>
      <name val="Arial"/>
      <family val="2"/>
    </font>
    <font>
      <sz val="12"/>
      <color indexed="8"/>
      <name val="Arial"/>
      <family val="2"/>
    </font>
    <font>
      <sz val="11"/>
      <color indexed="8"/>
      <name val="Arial"/>
      <family val="2"/>
    </font>
    <font>
      <b/>
      <sz val="10"/>
      <color indexed="8"/>
      <name val="Arial"/>
      <family val="2"/>
    </font>
    <font>
      <sz val="7"/>
      <color indexed="8"/>
      <name val="Times New Roman"/>
      <family val="1"/>
    </font>
    <font>
      <sz val="8"/>
      <color indexed="8"/>
      <name val="Arial"/>
      <family val="2"/>
    </font>
    <font>
      <sz val="9"/>
      <color indexed="8"/>
      <name val="Arial"/>
      <family val="2"/>
    </font>
    <font>
      <b/>
      <sz val="9"/>
      <color indexed="8"/>
      <name val="Arial"/>
      <family val="2"/>
    </font>
    <font>
      <b/>
      <sz val="14"/>
      <color indexed="9"/>
      <name val="Arial"/>
      <family val="2"/>
    </font>
    <font>
      <sz val="12"/>
      <color indexed="9"/>
      <name val="Arial"/>
      <family val="2"/>
    </font>
    <font>
      <b/>
      <sz val="10"/>
      <color indexed="9"/>
      <name val="Arial"/>
      <family val="2"/>
    </font>
    <font>
      <sz val="10"/>
      <color indexed="9"/>
      <name val="Arial"/>
      <family val="2"/>
    </font>
    <font>
      <sz val="11"/>
      <color indexed="8"/>
      <name val="Times New Roman"/>
      <family val="1"/>
    </font>
    <font>
      <sz val="8"/>
      <name val="Tahoma"/>
      <family val="2"/>
    </font>
    <font>
      <b/>
      <sz val="8"/>
      <name val="Tahoma"/>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8"/>
      <color indexed="8"/>
      <name val="Arial"/>
      <family val="2"/>
    </font>
    <font>
      <sz val="10"/>
      <color indexed="8"/>
      <name val="Times New Roman"/>
      <family val="1"/>
    </font>
    <font>
      <sz val="9"/>
      <color indexed="8"/>
      <name val="Calibri"/>
      <family val="2"/>
    </font>
    <font>
      <b/>
      <sz val="11"/>
      <color indexed="8"/>
      <name val="Arial"/>
      <family val="2"/>
    </font>
    <font>
      <b/>
      <sz val="23"/>
      <color indexed="8"/>
      <name val="Arial"/>
      <family val="2"/>
    </font>
    <font>
      <sz val="10"/>
      <color indexed="8"/>
      <name val="Calibri"/>
      <family val="2"/>
    </font>
    <font>
      <sz val="10"/>
      <color indexed="8"/>
      <name val="Symbol"/>
      <family val="1"/>
    </font>
    <font>
      <b/>
      <u val="single"/>
      <sz val="10"/>
      <color indexed="8"/>
      <name val="Arial"/>
      <family val="2"/>
    </font>
    <font>
      <sz val="12"/>
      <color indexed="8"/>
      <name val="Symbol"/>
      <family val="1"/>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2"/>
      <color theme="1"/>
      <name val="Times New Roman"/>
      <family val="1"/>
    </font>
    <font>
      <b/>
      <sz val="12"/>
      <color rgb="FF000000"/>
      <name val="Arial"/>
      <family val="2"/>
    </font>
    <font>
      <b/>
      <sz val="8"/>
      <color rgb="FF000000"/>
      <name val="Arial"/>
      <family val="2"/>
    </font>
    <font>
      <sz val="10"/>
      <color rgb="FF000000"/>
      <name val="Arial"/>
      <family val="2"/>
    </font>
    <font>
      <b/>
      <sz val="8"/>
      <color theme="1"/>
      <name val="Arial"/>
      <family val="2"/>
    </font>
    <font>
      <b/>
      <sz val="10"/>
      <color theme="1"/>
      <name val="Arial"/>
      <family val="2"/>
    </font>
    <font>
      <sz val="10"/>
      <color theme="1"/>
      <name val="Times New Roman"/>
      <family val="1"/>
    </font>
    <font>
      <b/>
      <sz val="9"/>
      <color theme="1"/>
      <name val="Arial"/>
      <family val="2"/>
    </font>
    <font>
      <b/>
      <sz val="14"/>
      <color theme="0"/>
      <name val="Arial"/>
      <family val="2"/>
    </font>
    <font>
      <sz val="8"/>
      <color theme="1"/>
      <name val="Arial"/>
      <family val="2"/>
    </font>
    <font>
      <sz val="10"/>
      <color theme="1"/>
      <name val="Arial"/>
      <family val="2"/>
    </font>
    <font>
      <sz val="9"/>
      <color theme="1"/>
      <name val="Arial"/>
      <family val="2"/>
    </font>
    <font>
      <sz val="12"/>
      <color theme="1"/>
      <name val="Arial"/>
      <family val="2"/>
    </font>
    <font>
      <b/>
      <sz val="10"/>
      <color rgb="FF000000"/>
      <name val="Arial"/>
      <family val="2"/>
    </font>
    <font>
      <sz val="11"/>
      <color theme="1"/>
      <name val="Arial"/>
      <family val="2"/>
    </font>
    <font>
      <sz val="12"/>
      <color rgb="FF000000"/>
      <name val="Arial"/>
      <family val="2"/>
    </font>
    <font>
      <sz val="9"/>
      <color theme="1"/>
      <name val="Calibri"/>
      <family val="2"/>
    </font>
    <font>
      <sz val="10"/>
      <color theme="1"/>
      <name val="Calibri"/>
      <family val="2"/>
    </font>
    <font>
      <sz val="12"/>
      <color theme="1"/>
      <name val="Calibri"/>
      <family val="2"/>
    </font>
    <font>
      <sz val="10"/>
      <color theme="1"/>
      <name val="Symbol"/>
      <family val="1"/>
    </font>
    <font>
      <b/>
      <u val="single"/>
      <sz val="10"/>
      <color theme="1"/>
      <name val="Arial"/>
      <family val="2"/>
    </font>
    <font>
      <sz val="9"/>
      <color rgb="FF000000"/>
      <name val="Arial"/>
      <family val="2"/>
    </font>
    <font>
      <sz val="12"/>
      <color theme="1"/>
      <name val="Symbol"/>
      <family val="1"/>
    </font>
    <font>
      <b/>
      <sz val="10"/>
      <color theme="0"/>
      <name val="Arial"/>
      <family val="2"/>
    </font>
    <font>
      <b/>
      <sz val="23"/>
      <color theme="1"/>
      <name val="Arial"/>
      <family val="2"/>
    </font>
    <font>
      <b/>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0C0C0C"/>
        <bgColor indexed="64"/>
      </patternFill>
    </fill>
    <fill>
      <patternFill patternType="solid">
        <fgColor rgb="FF000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bottom style="medium"/>
    </border>
    <border>
      <left/>
      <right style="medium"/>
      <top/>
      <bottom/>
    </border>
    <border>
      <left style="medium"/>
      <right style="medium"/>
      <top style="medium"/>
      <bottom style="medium"/>
    </border>
    <border>
      <left style="thin"/>
      <right style="thin"/>
      <top style="thin"/>
      <bottom style="thin"/>
    </border>
    <border>
      <left/>
      <right style="thin"/>
      <top style="thin"/>
      <bottom style="thin"/>
    </border>
    <border>
      <left>
        <color indexed="63"/>
      </left>
      <right style="thin"/>
      <top>
        <color indexed="63"/>
      </top>
      <bottom>
        <color indexed="63"/>
      </bottom>
    </border>
    <border>
      <left style="thin"/>
      <right/>
      <top/>
      <bottom style="thin"/>
    </border>
    <border>
      <left style="thin"/>
      <right/>
      <top style="thin"/>
      <bottom/>
    </border>
    <border>
      <left style="thin"/>
      <right>
        <color indexed="63"/>
      </right>
      <top>
        <color indexed="63"/>
      </top>
      <bottom>
        <color indexed="63"/>
      </bottom>
    </border>
    <border>
      <left/>
      <right/>
      <top style="thin"/>
      <bottom/>
    </border>
    <border>
      <left/>
      <right style="thin"/>
      <top style="thin"/>
      <bottom/>
    </border>
    <border>
      <left/>
      <right/>
      <top/>
      <bottom style="thin"/>
    </border>
    <border>
      <left/>
      <right style="thin"/>
      <top/>
      <bottom style="thin"/>
    </border>
    <border>
      <left style="thin"/>
      <right/>
      <top style="thin"/>
      <bottom style="thin"/>
    </border>
    <border>
      <left/>
      <right/>
      <top style="thin"/>
      <bottom style="thin"/>
    </border>
    <border>
      <left style="medium"/>
      <right/>
      <top/>
      <bottom/>
    </border>
    <border>
      <left style="thin"/>
      <right style="thin"/>
      <top style="thin"/>
      <bottom/>
    </border>
    <border>
      <left style="thin"/>
      <right style="medium"/>
      <top style="thin"/>
      <bottom style="thin"/>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right/>
      <top/>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38">
    <xf numFmtId="0" fontId="0" fillId="0" borderId="0" xfId="0" applyFont="1" applyAlignment="1">
      <alignment/>
    </xf>
    <xf numFmtId="0" fontId="0" fillId="0" borderId="0" xfId="0" applyAlignment="1">
      <alignment horizontal="left" indent="5"/>
    </xf>
    <xf numFmtId="0" fontId="65" fillId="0" borderId="0" xfId="0" applyFont="1" applyAlignment="1">
      <alignment horizontal="left" indent="5"/>
    </xf>
    <xf numFmtId="0" fontId="66" fillId="0" borderId="0" xfId="0" applyFont="1" applyAlignment="1">
      <alignment horizontal="left"/>
    </xf>
    <xf numFmtId="0" fontId="0" fillId="0" borderId="0" xfId="0" applyAlignment="1">
      <alignment horizontal="justify"/>
    </xf>
    <xf numFmtId="0" fontId="67" fillId="0" borderId="0" xfId="0" applyFont="1" applyAlignment="1">
      <alignment horizontal="justify"/>
    </xf>
    <xf numFmtId="0" fontId="66" fillId="0" borderId="0" xfId="0" applyFont="1" applyAlignment="1">
      <alignment horizontal="justify"/>
    </xf>
    <xf numFmtId="0" fontId="68" fillId="0" borderId="0" xfId="0" applyFont="1" applyAlignment="1">
      <alignment horizontal="justify"/>
    </xf>
    <xf numFmtId="0" fontId="67" fillId="0" borderId="0" xfId="0" applyFont="1" applyAlignment="1">
      <alignment/>
    </xf>
    <xf numFmtId="0" fontId="69" fillId="0" borderId="0" xfId="0" applyFont="1" applyAlignment="1">
      <alignment wrapText="1"/>
    </xf>
    <xf numFmtId="0" fontId="69" fillId="0" borderId="10" xfId="0" applyFont="1" applyBorder="1" applyAlignment="1">
      <alignment wrapText="1"/>
    </xf>
    <xf numFmtId="0" fontId="70" fillId="0" borderId="0" xfId="0" applyFont="1" applyAlignment="1">
      <alignment horizontal="justify"/>
    </xf>
    <xf numFmtId="0" fontId="71" fillId="0" borderId="0" xfId="0" applyFont="1" applyAlignment="1">
      <alignment horizontal="justify"/>
    </xf>
    <xf numFmtId="0" fontId="72" fillId="0" borderId="0" xfId="0" applyFont="1" applyAlignment="1">
      <alignment wrapText="1"/>
    </xf>
    <xf numFmtId="0" fontId="65" fillId="0" borderId="0" xfId="0" applyFont="1" applyAlignment="1">
      <alignment horizontal="justify"/>
    </xf>
    <xf numFmtId="0" fontId="73" fillId="0" borderId="0" xfId="0" applyFont="1" applyAlignment="1">
      <alignment horizontal="justify"/>
    </xf>
    <xf numFmtId="0" fontId="0" fillId="0" borderId="0" xfId="0" applyAlignment="1">
      <alignment/>
    </xf>
    <xf numFmtId="0" fontId="67" fillId="0" borderId="0" xfId="0" applyFont="1" applyAlignment="1">
      <alignment horizontal="justify" wrapText="1"/>
    </xf>
    <xf numFmtId="0" fontId="65" fillId="0" borderId="0" xfId="0" applyFont="1" applyAlignment="1">
      <alignment/>
    </xf>
    <xf numFmtId="0" fontId="65" fillId="0" borderId="0" xfId="0" applyFont="1" applyAlignment="1">
      <alignment horizontal="right"/>
    </xf>
    <xf numFmtId="0" fontId="0" fillId="0" borderId="0" xfId="0" applyAlignment="1">
      <alignment/>
    </xf>
    <xf numFmtId="0" fontId="0" fillId="0" borderId="0" xfId="0" applyAlignment="1">
      <alignment/>
    </xf>
    <xf numFmtId="0" fontId="65" fillId="0" borderId="0" xfId="0" applyFont="1" applyAlignment="1">
      <alignment horizontal="center" wrapText="1"/>
    </xf>
    <xf numFmtId="0" fontId="69" fillId="0" borderId="10" xfId="0" applyFont="1" applyBorder="1" applyAlignment="1">
      <alignment wrapText="1"/>
    </xf>
    <xf numFmtId="0" fontId="0" fillId="0" borderId="11" xfId="0" applyBorder="1" applyAlignment="1">
      <alignment/>
    </xf>
    <xf numFmtId="0" fontId="0" fillId="0" borderId="0" xfId="0" applyAlignment="1">
      <alignment wrapText="1"/>
    </xf>
    <xf numFmtId="0" fontId="74" fillId="0" borderId="0" xfId="0" applyFont="1" applyFill="1" applyBorder="1" applyAlignment="1">
      <alignment horizontal="left" wrapText="1"/>
    </xf>
    <xf numFmtId="0" fontId="74" fillId="0" borderId="0" xfId="0" applyFont="1" applyFill="1" applyBorder="1" applyAlignment="1">
      <alignment wrapText="1"/>
    </xf>
    <xf numFmtId="0" fontId="69" fillId="0" borderId="12" xfId="0" applyFont="1" applyBorder="1" applyAlignment="1">
      <alignment wrapText="1"/>
    </xf>
    <xf numFmtId="0" fontId="75" fillId="0" borderId="13" xfId="0" applyFont="1" applyBorder="1" applyAlignment="1">
      <alignment horizontal="center" wrapText="1"/>
    </xf>
    <xf numFmtId="0" fontId="76" fillId="0" borderId="0" xfId="0" applyFont="1" applyBorder="1" applyAlignment="1">
      <alignment wrapText="1"/>
    </xf>
    <xf numFmtId="0" fontId="0" fillId="0" borderId="0" xfId="0" applyBorder="1" applyAlignment="1">
      <alignment/>
    </xf>
    <xf numFmtId="0" fontId="75" fillId="0" borderId="14" xfId="0" applyFont="1" applyBorder="1" applyAlignment="1">
      <alignment horizontal="center" wrapText="1"/>
    </xf>
    <xf numFmtId="0" fontId="70" fillId="0" borderId="14" xfId="0" applyFont="1" applyBorder="1" applyAlignment="1">
      <alignment horizontal="center" wrapText="1"/>
    </xf>
    <xf numFmtId="0" fontId="0" fillId="0" borderId="0" xfId="0" applyAlignment="1">
      <alignment/>
    </xf>
    <xf numFmtId="0" fontId="0" fillId="0" borderId="0" xfId="0" applyAlignment="1">
      <alignment/>
    </xf>
    <xf numFmtId="0" fontId="71" fillId="0" borderId="0" xfId="0" applyFont="1" applyAlignment="1">
      <alignment horizontal="justify" wrapText="1"/>
    </xf>
    <xf numFmtId="0" fontId="0" fillId="0" borderId="0" xfId="0" applyBorder="1" applyAlignment="1">
      <alignment/>
    </xf>
    <xf numFmtId="0" fontId="0" fillId="0" borderId="0" xfId="0" applyFont="1" applyAlignment="1">
      <alignment/>
    </xf>
    <xf numFmtId="0" fontId="70" fillId="0" borderId="13" xfId="0" applyFont="1" applyBorder="1" applyAlignment="1">
      <alignment horizontal="center" wrapText="1"/>
    </xf>
    <xf numFmtId="0" fontId="69" fillId="0" borderId="0" xfId="0" applyFont="1" applyAlignment="1">
      <alignment horizontal="left"/>
    </xf>
    <xf numFmtId="0" fontId="0" fillId="0" borderId="0" xfId="0" applyFont="1" applyAlignment="1">
      <alignment/>
    </xf>
    <xf numFmtId="0" fontId="76" fillId="0" borderId="0" xfId="0" applyFont="1" applyAlignment="1">
      <alignment/>
    </xf>
    <xf numFmtId="0" fontId="0" fillId="0" borderId="0" xfId="0" applyFill="1" applyAlignment="1">
      <alignment/>
    </xf>
    <xf numFmtId="0" fontId="77" fillId="0" borderId="0" xfId="0" applyFont="1" applyAlignment="1">
      <alignment horizontal="justify"/>
    </xf>
    <xf numFmtId="0" fontId="77" fillId="0" borderId="0" xfId="0" applyFont="1" applyAlignment="1">
      <alignment horizontal="justify" wrapText="1"/>
    </xf>
    <xf numFmtId="0" fontId="78" fillId="0" borderId="0" xfId="0" applyFont="1" applyFill="1" applyBorder="1" applyAlignment="1">
      <alignment vertical="top"/>
    </xf>
    <xf numFmtId="0" fontId="0" fillId="0" borderId="0" xfId="0" applyAlignment="1">
      <alignment/>
    </xf>
    <xf numFmtId="0" fontId="76" fillId="0" borderId="0" xfId="0" applyFont="1" applyFill="1" applyBorder="1" applyAlignment="1">
      <alignment horizontal="center" wrapText="1"/>
    </xf>
    <xf numFmtId="0" fontId="0" fillId="0" borderId="0" xfId="0" applyFill="1" applyBorder="1" applyAlignment="1">
      <alignment/>
    </xf>
    <xf numFmtId="0" fontId="76" fillId="0" borderId="0" xfId="0" applyFont="1" applyFill="1" applyBorder="1" applyAlignment="1">
      <alignment vertical="top"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6" fillId="0" borderId="13" xfId="0" applyFont="1" applyBorder="1" applyAlignment="1">
      <alignment horizontal="center" wrapText="1"/>
    </xf>
    <xf numFmtId="0" fontId="0" fillId="0" borderId="0" xfId="0" applyFont="1" applyAlignment="1">
      <alignment horizontal="left"/>
    </xf>
    <xf numFmtId="0" fontId="0" fillId="0" borderId="0" xfId="0" applyFont="1" applyAlignment="1">
      <alignment vertical="center"/>
    </xf>
    <xf numFmtId="0" fontId="77" fillId="0" borderId="0" xfId="0" applyFont="1" applyAlignment="1">
      <alignment horizontal="left" vertical="center"/>
    </xf>
    <xf numFmtId="0" fontId="77" fillId="0" borderId="0" xfId="0" applyFont="1" applyAlignment="1">
      <alignment horizontal="left" vertical="top"/>
    </xf>
    <xf numFmtId="0" fontId="77" fillId="0" borderId="0" xfId="0" applyFont="1" applyAlignment="1">
      <alignment vertical="center"/>
    </xf>
    <xf numFmtId="0" fontId="0" fillId="0" borderId="0" xfId="0" applyAlignment="1">
      <alignment vertical="center"/>
    </xf>
    <xf numFmtId="0" fontId="79" fillId="0" borderId="0" xfId="0" applyFont="1" applyAlignment="1">
      <alignment/>
    </xf>
    <xf numFmtId="0" fontId="80" fillId="0" borderId="0" xfId="0" applyFont="1" applyAlignment="1">
      <alignment horizontal="left"/>
    </xf>
    <xf numFmtId="0" fontId="0" fillId="0" borderId="0" xfId="0" applyAlignment="1">
      <alignment horizontal="right"/>
    </xf>
    <xf numFmtId="0" fontId="0" fillId="0" borderId="0" xfId="0" applyFont="1" applyAlignment="1">
      <alignment/>
    </xf>
    <xf numFmtId="0" fontId="76" fillId="0" borderId="0" xfId="0" applyFont="1" applyAlignment="1">
      <alignment horizontal="left"/>
    </xf>
    <xf numFmtId="0" fontId="76" fillId="0" borderId="0" xfId="0" applyFont="1" applyAlignment="1">
      <alignment vertical="center"/>
    </xf>
    <xf numFmtId="0" fontId="71" fillId="0" borderId="0" xfId="0" applyFont="1" applyAlignment="1">
      <alignment/>
    </xf>
    <xf numFmtId="0" fontId="0" fillId="0" borderId="15" xfId="0" applyBorder="1" applyAlignment="1">
      <alignment/>
    </xf>
    <xf numFmtId="0" fontId="76" fillId="0" borderId="0" xfId="0" applyFont="1" applyBorder="1" applyAlignment="1">
      <alignment/>
    </xf>
    <xf numFmtId="0" fontId="0" fillId="0" borderId="0" xfId="0" applyAlignment="1">
      <alignment horizontal="left"/>
    </xf>
    <xf numFmtId="0" fontId="81" fillId="0" borderId="0" xfId="0" applyFont="1" applyAlignment="1">
      <alignment horizontal="left"/>
    </xf>
    <xf numFmtId="0" fontId="71" fillId="33" borderId="16" xfId="0" applyFont="1" applyFill="1" applyBorder="1" applyAlignment="1">
      <alignment vertical="top"/>
    </xf>
    <xf numFmtId="0" fontId="71" fillId="33" borderId="17" xfId="0" applyFont="1" applyFill="1" applyBorder="1" applyAlignment="1">
      <alignment horizontal="right" vertical="center"/>
    </xf>
    <xf numFmtId="0" fontId="78" fillId="33" borderId="17" xfId="0" applyFont="1" applyFill="1" applyBorder="1" applyAlignment="1">
      <alignment/>
    </xf>
    <xf numFmtId="0" fontId="78" fillId="33" borderId="18" xfId="0" applyFont="1" applyFill="1" applyBorder="1" applyAlignment="1">
      <alignment/>
    </xf>
    <xf numFmtId="0" fontId="78" fillId="33" borderId="16" xfId="0" applyFont="1" applyFill="1" applyBorder="1" applyAlignment="1">
      <alignment/>
    </xf>
    <xf numFmtId="0" fontId="78" fillId="33" borderId="13" xfId="0" applyFont="1" applyFill="1" applyBorder="1" applyAlignment="1">
      <alignment horizontal="center" vertical="center"/>
    </xf>
    <xf numFmtId="0" fontId="76" fillId="0" borderId="13" xfId="0" applyFont="1" applyBorder="1" applyAlignment="1">
      <alignment horizontal="right" vertical="center" wrapText="1"/>
    </xf>
    <xf numFmtId="0" fontId="76" fillId="34" borderId="13" xfId="0" applyFont="1" applyFill="1" applyBorder="1" applyAlignment="1">
      <alignment horizontal="right" vertical="center" wrapText="1"/>
    </xf>
    <xf numFmtId="0" fontId="0" fillId="33" borderId="13" xfId="0" applyFont="1" applyFill="1" applyBorder="1" applyAlignment="1">
      <alignment horizontal="center" vertical="center"/>
    </xf>
    <xf numFmtId="0" fontId="82" fillId="0" borderId="0" xfId="0" applyFont="1" applyAlignment="1">
      <alignment/>
    </xf>
    <xf numFmtId="0" fontId="77" fillId="0" borderId="0" xfId="0" applyFont="1" applyAlignment="1">
      <alignment/>
    </xf>
    <xf numFmtId="0" fontId="78" fillId="33" borderId="13" xfId="0" applyFont="1" applyFill="1" applyBorder="1" applyAlignment="1">
      <alignment horizontal="center" vertical="center"/>
    </xf>
    <xf numFmtId="0" fontId="78" fillId="33" borderId="17" xfId="0" applyFont="1" applyFill="1" applyBorder="1" applyAlignment="1">
      <alignment horizontal="left" vertical="center"/>
    </xf>
    <xf numFmtId="0" fontId="78" fillId="33" borderId="19" xfId="0" applyFont="1" applyFill="1" applyBorder="1" applyAlignment="1">
      <alignment horizontal="left" vertical="center"/>
    </xf>
    <xf numFmtId="0" fontId="78" fillId="33" borderId="20" xfId="0" applyFont="1" applyFill="1" applyBorder="1" applyAlignment="1">
      <alignment horizontal="left" vertical="center"/>
    </xf>
    <xf numFmtId="0" fontId="78" fillId="33" borderId="16" xfId="0" applyFont="1" applyFill="1" applyBorder="1" applyAlignment="1">
      <alignment horizontal="left" vertical="center"/>
    </xf>
    <xf numFmtId="0" fontId="78" fillId="33" borderId="21" xfId="0" applyFont="1" applyFill="1" applyBorder="1" applyAlignment="1">
      <alignment horizontal="left" vertical="center"/>
    </xf>
    <xf numFmtId="0" fontId="78" fillId="33" borderId="22" xfId="0" applyFont="1" applyFill="1" applyBorder="1" applyAlignment="1">
      <alignment horizontal="left" vertical="center"/>
    </xf>
    <xf numFmtId="0" fontId="81" fillId="33" borderId="17" xfId="0" applyFont="1" applyFill="1" applyBorder="1" applyAlignment="1">
      <alignment horizontal="left" vertical="center" wrapText="1"/>
    </xf>
    <xf numFmtId="0" fontId="81" fillId="33" borderId="19" xfId="0" applyFont="1" applyFill="1" applyBorder="1" applyAlignment="1">
      <alignment horizontal="left" vertical="center" wrapText="1"/>
    </xf>
    <xf numFmtId="0" fontId="81" fillId="33" borderId="20" xfId="0" applyFont="1" applyFill="1" applyBorder="1" applyAlignment="1">
      <alignment horizontal="left" vertical="center" wrapText="1"/>
    </xf>
    <xf numFmtId="0" fontId="81" fillId="33" borderId="18" xfId="0" applyFont="1" applyFill="1" applyBorder="1" applyAlignment="1">
      <alignment horizontal="left" vertical="center" wrapText="1"/>
    </xf>
    <xf numFmtId="0" fontId="81" fillId="33" borderId="0" xfId="0" applyFont="1" applyFill="1" applyBorder="1" applyAlignment="1">
      <alignment horizontal="left" vertical="center" wrapText="1"/>
    </xf>
    <xf numFmtId="0" fontId="81" fillId="33" borderId="15" xfId="0" applyFont="1" applyFill="1" applyBorder="1" applyAlignment="1">
      <alignment horizontal="left" vertical="center" wrapText="1"/>
    </xf>
    <xf numFmtId="0" fontId="81" fillId="33" borderId="16" xfId="0" applyFont="1" applyFill="1" applyBorder="1" applyAlignment="1">
      <alignment horizontal="left" vertical="center" wrapText="1"/>
    </xf>
    <xf numFmtId="0" fontId="81" fillId="33" borderId="21" xfId="0" applyFont="1" applyFill="1" applyBorder="1" applyAlignment="1">
      <alignment horizontal="left" vertical="center" wrapText="1"/>
    </xf>
    <xf numFmtId="0" fontId="81" fillId="33" borderId="22" xfId="0" applyFont="1" applyFill="1" applyBorder="1" applyAlignment="1">
      <alignment horizontal="left" vertical="center" wrapText="1"/>
    </xf>
    <xf numFmtId="0" fontId="78" fillId="34" borderId="17" xfId="0" applyFont="1" applyFill="1" applyBorder="1" applyAlignment="1">
      <alignment horizontal="left" vertical="center" wrapText="1"/>
    </xf>
    <xf numFmtId="0" fontId="78" fillId="34" borderId="19" xfId="0" applyFont="1" applyFill="1" applyBorder="1" applyAlignment="1">
      <alignment horizontal="left" vertical="center" wrapText="1"/>
    </xf>
    <xf numFmtId="0" fontId="78" fillId="34" borderId="20" xfId="0" applyFont="1" applyFill="1" applyBorder="1" applyAlignment="1">
      <alignment horizontal="left" vertical="center" wrapText="1"/>
    </xf>
    <xf numFmtId="0" fontId="78" fillId="34" borderId="18" xfId="0" applyFont="1" applyFill="1" applyBorder="1" applyAlignment="1">
      <alignment horizontal="left" vertical="center" wrapText="1"/>
    </xf>
    <xf numFmtId="0" fontId="78" fillId="34" borderId="0" xfId="0" applyFont="1" applyFill="1" applyBorder="1" applyAlignment="1">
      <alignment horizontal="left" vertical="center" wrapText="1"/>
    </xf>
    <xf numFmtId="0" fontId="78" fillId="34" borderId="15" xfId="0" applyFont="1" applyFill="1" applyBorder="1" applyAlignment="1">
      <alignment horizontal="left" vertical="center" wrapText="1"/>
    </xf>
    <xf numFmtId="0" fontId="78" fillId="34" borderId="16" xfId="0" applyFont="1" applyFill="1" applyBorder="1" applyAlignment="1">
      <alignment horizontal="left" vertical="center" wrapText="1"/>
    </xf>
    <xf numFmtId="0" fontId="78" fillId="34" borderId="21" xfId="0" applyFont="1" applyFill="1" applyBorder="1" applyAlignment="1">
      <alignment horizontal="left" vertical="center" wrapText="1"/>
    </xf>
    <xf numFmtId="0" fontId="78" fillId="34" borderId="22" xfId="0" applyFont="1" applyFill="1" applyBorder="1" applyAlignment="1">
      <alignment horizontal="left" vertical="center" wrapText="1"/>
    </xf>
    <xf numFmtId="2" fontId="76" fillId="34" borderId="23" xfId="0" applyNumberFormat="1" applyFont="1" applyFill="1" applyBorder="1" applyAlignment="1">
      <alignment horizontal="right" vertical="center" wrapText="1"/>
    </xf>
    <xf numFmtId="2" fontId="76" fillId="34" borderId="14" xfId="0" applyNumberFormat="1" applyFont="1" applyFill="1" applyBorder="1" applyAlignment="1">
      <alignment horizontal="right" vertical="center" wrapText="1"/>
    </xf>
    <xf numFmtId="2" fontId="76" fillId="34" borderId="13" xfId="0" applyNumberFormat="1" applyFont="1" applyFill="1" applyBorder="1" applyAlignment="1">
      <alignment horizontal="right" vertical="center" wrapText="1"/>
    </xf>
    <xf numFmtId="10" fontId="76" fillId="34" borderId="13" xfId="59" applyNumberFormat="1" applyFont="1" applyFill="1" applyBorder="1" applyAlignment="1">
      <alignment horizontal="right" vertical="center" wrapText="1"/>
    </xf>
    <xf numFmtId="2" fontId="76" fillId="0" borderId="13" xfId="0" applyNumberFormat="1" applyFont="1" applyBorder="1" applyAlignment="1">
      <alignment horizontal="right" vertical="center" wrapText="1"/>
    </xf>
    <xf numFmtId="2" fontId="83" fillId="0" borderId="13" xfId="0" applyNumberFormat="1" applyFont="1" applyBorder="1" applyAlignment="1">
      <alignment horizontal="right" vertical="center"/>
    </xf>
    <xf numFmtId="0" fontId="78" fillId="33" borderId="19" xfId="0" applyFont="1" applyFill="1" applyBorder="1" applyAlignment="1">
      <alignment horizontal="left"/>
    </xf>
    <xf numFmtId="0" fontId="78" fillId="33" borderId="20" xfId="0" applyFont="1" applyFill="1" applyBorder="1" applyAlignment="1">
      <alignment horizontal="left"/>
    </xf>
    <xf numFmtId="0" fontId="78" fillId="33" borderId="0" xfId="0" applyFont="1" applyFill="1" applyBorder="1" applyAlignment="1">
      <alignment horizontal="left"/>
    </xf>
    <xf numFmtId="0" fontId="78" fillId="33" borderId="15" xfId="0" applyFont="1" applyFill="1" applyBorder="1" applyAlignment="1">
      <alignment horizontal="left"/>
    </xf>
    <xf numFmtId="0" fontId="78" fillId="33" borderId="21" xfId="0" applyFont="1" applyFill="1" applyBorder="1" applyAlignment="1">
      <alignment horizontal="left"/>
    </xf>
    <xf numFmtId="0" fontId="78" fillId="33" borderId="22" xfId="0" applyFont="1" applyFill="1" applyBorder="1" applyAlignment="1">
      <alignment horizontal="left"/>
    </xf>
    <xf numFmtId="14" fontId="78" fillId="33" borderId="23" xfId="0" applyNumberFormat="1" applyFont="1" applyFill="1" applyBorder="1" applyAlignment="1">
      <alignment horizontal="left" vertical="center"/>
    </xf>
    <xf numFmtId="14" fontId="78" fillId="33" borderId="24" xfId="0" applyNumberFormat="1" applyFont="1" applyFill="1" applyBorder="1" applyAlignment="1">
      <alignment horizontal="left" vertical="center"/>
    </xf>
    <xf numFmtId="14" fontId="78" fillId="33" borderId="14" xfId="0" applyNumberFormat="1" applyFont="1" applyFill="1" applyBorder="1" applyAlignment="1">
      <alignment horizontal="left" vertical="center"/>
    </xf>
    <xf numFmtId="0" fontId="77" fillId="0" borderId="0" xfId="0" applyFont="1" applyAlignment="1">
      <alignment horizontal="left" wrapText="1"/>
    </xf>
    <xf numFmtId="0" fontId="0" fillId="0" borderId="0" xfId="0" applyFont="1" applyAlignment="1">
      <alignment horizontal="left"/>
    </xf>
    <xf numFmtId="0" fontId="77" fillId="0" borderId="0" xfId="0" applyFont="1" applyAlignment="1">
      <alignment horizontal="justify" wrapText="1"/>
    </xf>
    <xf numFmtId="0" fontId="0" fillId="0" borderId="0" xfId="0" applyFont="1" applyAlignment="1">
      <alignment/>
    </xf>
    <xf numFmtId="0" fontId="76" fillId="0" borderId="0" xfId="0" applyFont="1" applyAlignment="1">
      <alignment horizontal="left" wrapText="1"/>
    </xf>
    <xf numFmtId="0" fontId="76" fillId="0" borderId="21" xfId="0" applyFont="1" applyBorder="1" applyAlignment="1">
      <alignment horizontal="left" wrapText="1"/>
    </xf>
    <xf numFmtId="168" fontId="80" fillId="33" borderId="23" xfId="0" applyNumberFormat="1" applyFont="1" applyFill="1" applyBorder="1" applyAlignment="1">
      <alignment horizontal="left" vertical="center"/>
    </xf>
    <xf numFmtId="168" fontId="80" fillId="33" borderId="24" xfId="0" applyNumberFormat="1" applyFont="1" applyFill="1" applyBorder="1" applyAlignment="1">
      <alignment horizontal="left" vertical="center"/>
    </xf>
    <xf numFmtId="168" fontId="80" fillId="33" borderId="14" xfId="0" applyNumberFormat="1" applyFont="1" applyFill="1" applyBorder="1" applyAlignment="1">
      <alignment horizontal="left" vertical="center"/>
    </xf>
    <xf numFmtId="14" fontId="80" fillId="33" borderId="23" xfId="0" applyNumberFormat="1" applyFont="1" applyFill="1" applyBorder="1" applyAlignment="1">
      <alignment horizontal="left" vertical="center"/>
    </xf>
    <xf numFmtId="14" fontId="80" fillId="33" borderId="24" xfId="0" applyNumberFormat="1" applyFont="1" applyFill="1" applyBorder="1" applyAlignment="1">
      <alignment horizontal="left" vertical="center"/>
    </xf>
    <xf numFmtId="14" fontId="80" fillId="33" borderId="14" xfId="0" applyNumberFormat="1" applyFont="1" applyFill="1" applyBorder="1" applyAlignment="1">
      <alignment horizontal="left" vertical="center"/>
    </xf>
    <xf numFmtId="0" fontId="73" fillId="0" borderId="0" xfId="0" applyFont="1" applyAlignment="1">
      <alignment horizontal="justify" wrapText="1"/>
    </xf>
    <xf numFmtId="0" fontId="0" fillId="0" borderId="0" xfId="0" applyAlignment="1">
      <alignment/>
    </xf>
    <xf numFmtId="0" fontId="76" fillId="34" borderId="13" xfId="0" applyFont="1" applyFill="1" applyBorder="1" applyAlignment="1">
      <alignment horizontal="left" vertical="center" wrapText="1"/>
    </xf>
    <xf numFmtId="0" fontId="0" fillId="34" borderId="13" xfId="0" applyFill="1" applyBorder="1" applyAlignment="1">
      <alignment horizontal="left" vertical="center"/>
    </xf>
    <xf numFmtId="0" fontId="71" fillId="0" borderId="11" xfId="0" applyFont="1" applyBorder="1" applyAlignment="1">
      <alignment horizontal="center" wrapText="1"/>
    </xf>
    <xf numFmtId="14" fontId="78" fillId="34" borderId="23" xfId="0" applyNumberFormat="1" applyFont="1" applyFill="1" applyBorder="1" applyAlignment="1">
      <alignment horizontal="left" vertical="center" wrapText="1"/>
    </xf>
    <xf numFmtId="14" fontId="78" fillId="34" borderId="24" xfId="0" applyNumberFormat="1" applyFont="1" applyFill="1" applyBorder="1" applyAlignment="1">
      <alignment horizontal="left" vertical="center" wrapText="1"/>
    </xf>
    <xf numFmtId="14" fontId="78" fillId="34" borderId="14" xfId="0" applyNumberFormat="1" applyFont="1" applyFill="1" applyBorder="1" applyAlignment="1">
      <alignment horizontal="left" vertical="center" wrapText="1"/>
    </xf>
    <xf numFmtId="0" fontId="71" fillId="0" borderId="0" xfId="0" applyFont="1" applyAlignment="1">
      <alignment horizontal="justify" wrapText="1"/>
    </xf>
    <xf numFmtId="0" fontId="71" fillId="0" borderId="13" xfId="0" applyFont="1" applyBorder="1" applyAlignment="1">
      <alignment horizontal="center" wrapText="1"/>
    </xf>
    <xf numFmtId="0" fontId="0" fillId="0" borderId="13" xfId="0" applyBorder="1" applyAlignment="1">
      <alignment/>
    </xf>
    <xf numFmtId="0" fontId="78" fillId="34" borderId="23" xfId="0" applyFont="1" applyFill="1" applyBorder="1" applyAlignment="1">
      <alignment horizontal="left" vertical="center" wrapText="1"/>
    </xf>
    <xf numFmtId="0" fontId="84" fillId="34" borderId="24" xfId="0" applyFont="1" applyFill="1" applyBorder="1" applyAlignment="1">
      <alignment horizontal="left" vertical="center"/>
    </xf>
    <xf numFmtId="0" fontId="84" fillId="34" borderId="14" xfId="0" applyFont="1" applyFill="1" applyBorder="1" applyAlignment="1">
      <alignment horizontal="left" vertical="center"/>
    </xf>
    <xf numFmtId="0" fontId="74" fillId="35" borderId="25" xfId="0" applyFont="1" applyFill="1" applyBorder="1" applyAlignment="1">
      <alignment horizontal="left" wrapText="1"/>
    </xf>
    <xf numFmtId="0" fontId="74" fillId="35" borderId="0" xfId="0" applyFont="1" applyFill="1" applyBorder="1" applyAlignment="1">
      <alignment horizontal="left" wrapText="1"/>
    </xf>
    <xf numFmtId="0" fontId="76" fillId="34" borderId="23" xfId="0" applyFont="1" applyFill="1" applyBorder="1" applyAlignment="1">
      <alignment horizontal="left" vertical="center" wrapText="1"/>
    </xf>
    <xf numFmtId="0" fontId="0" fillId="34" borderId="24" xfId="0" applyFill="1" applyBorder="1" applyAlignment="1">
      <alignment horizontal="left" vertical="center"/>
    </xf>
    <xf numFmtId="0" fontId="0" fillId="34" borderId="14" xfId="0" applyFill="1" applyBorder="1" applyAlignment="1">
      <alignment horizontal="left" vertical="center"/>
    </xf>
    <xf numFmtId="0" fontId="76" fillId="0" borderId="0" xfId="0" applyFont="1" applyAlignment="1">
      <alignment horizontal="justify" wrapText="1"/>
    </xf>
    <xf numFmtId="0" fontId="0" fillId="0" borderId="18" xfId="0" applyBorder="1" applyAlignment="1">
      <alignment horizontal="right"/>
    </xf>
    <xf numFmtId="0" fontId="0" fillId="0" borderId="0" xfId="0" applyAlignment="1">
      <alignment horizontal="right"/>
    </xf>
    <xf numFmtId="0" fontId="0" fillId="0" borderId="15" xfId="0" applyBorder="1" applyAlignment="1">
      <alignment horizontal="right"/>
    </xf>
    <xf numFmtId="0" fontId="78" fillId="34" borderId="23" xfId="0" applyFont="1" applyFill="1" applyBorder="1" applyAlignment="1">
      <alignment vertical="center" wrapText="1"/>
    </xf>
    <xf numFmtId="0" fontId="78" fillId="34" borderId="24" xfId="0" applyFont="1" applyFill="1" applyBorder="1" applyAlignment="1">
      <alignment vertical="center" wrapText="1"/>
    </xf>
    <xf numFmtId="0" fontId="78" fillId="34" borderId="14" xfId="0" applyFont="1" applyFill="1" applyBorder="1" applyAlignment="1">
      <alignment vertical="center" wrapText="1"/>
    </xf>
    <xf numFmtId="0" fontId="71" fillId="0" borderId="0" xfId="0" applyFont="1" applyBorder="1" applyAlignment="1">
      <alignment horizontal="center" wrapText="1"/>
    </xf>
    <xf numFmtId="0" fontId="0" fillId="0" borderId="0" xfId="0" applyBorder="1" applyAlignment="1">
      <alignment/>
    </xf>
    <xf numFmtId="0" fontId="76" fillId="0" borderId="0" xfId="0" applyFont="1" applyBorder="1" applyAlignment="1">
      <alignment wrapText="1"/>
    </xf>
    <xf numFmtId="0" fontId="78" fillId="34" borderId="24" xfId="0" applyFont="1" applyFill="1" applyBorder="1" applyAlignment="1">
      <alignment horizontal="left" vertical="center" wrapText="1"/>
    </xf>
    <xf numFmtId="0" fontId="78" fillId="34" borderId="14" xfId="0" applyFont="1" applyFill="1" applyBorder="1" applyAlignment="1">
      <alignment horizontal="left" vertical="center" wrapText="1"/>
    </xf>
    <xf numFmtId="14" fontId="78" fillId="34" borderId="13" xfId="0" applyNumberFormat="1" applyFont="1" applyFill="1" applyBorder="1" applyAlignment="1">
      <alignment vertical="center" wrapText="1"/>
    </xf>
    <xf numFmtId="0" fontId="71" fillId="0" borderId="26" xfId="0" applyFont="1" applyBorder="1" applyAlignment="1">
      <alignment horizontal="center" vertical="top" wrapText="1"/>
    </xf>
    <xf numFmtId="0" fontId="0" fillId="0" borderId="26" xfId="0" applyBorder="1" applyAlignment="1">
      <alignment/>
    </xf>
    <xf numFmtId="0" fontId="71" fillId="0" borderId="26" xfId="0" applyFont="1" applyBorder="1" applyAlignment="1">
      <alignment horizontal="center" wrapText="1"/>
    </xf>
    <xf numFmtId="0" fontId="0" fillId="33" borderId="23" xfId="0" applyFill="1" applyBorder="1" applyAlignment="1">
      <alignment horizontal="left"/>
    </xf>
    <xf numFmtId="0" fontId="0" fillId="33" borderId="24" xfId="0" applyFill="1" applyBorder="1" applyAlignment="1">
      <alignment horizontal="left"/>
    </xf>
    <xf numFmtId="0" fontId="0" fillId="33" borderId="14" xfId="0" applyFill="1" applyBorder="1" applyAlignment="1">
      <alignment horizontal="left"/>
    </xf>
    <xf numFmtId="168" fontId="78" fillId="33" borderId="17" xfId="0" applyNumberFormat="1" applyFont="1" applyFill="1" applyBorder="1" applyAlignment="1">
      <alignment horizontal="left" vertical="center"/>
    </xf>
    <xf numFmtId="168" fontId="78" fillId="33" borderId="19" xfId="0" applyNumberFormat="1" applyFont="1" applyFill="1" applyBorder="1" applyAlignment="1">
      <alignment horizontal="left" vertical="center"/>
    </xf>
    <xf numFmtId="168" fontId="78" fillId="33" borderId="20" xfId="0" applyNumberFormat="1" applyFont="1" applyFill="1" applyBorder="1" applyAlignment="1">
      <alignment horizontal="left" vertical="center"/>
    </xf>
    <xf numFmtId="168" fontId="78" fillId="33" borderId="16" xfId="0" applyNumberFormat="1" applyFont="1" applyFill="1" applyBorder="1" applyAlignment="1">
      <alignment horizontal="left" vertical="center"/>
    </xf>
    <xf numFmtId="168" fontId="78" fillId="33" borderId="21" xfId="0" applyNumberFormat="1" applyFont="1" applyFill="1" applyBorder="1" applyAlignment="1">
      <alignment horizontal="left" vertical="center"/>
    </xf>
    <xf numFmtId="168" fontId="78" fillId="33" borderId="22" xfId="0" applyNumberFormat="1" applyFont="1" applyFill="1" applyBorder="1" applyAlignment="1">
      <alignment horizontal="left" vertical="center"/>
    </xf>
    <xf numFmtId="14" fontId="78" fillId="33" borderId="17" xfId="0" applyNumberFormat="1" applyFont="1" applyFill="1" applyBorder="1" applyAlignment="1">
      <alignment horizontal="center" vertical="center"/>
    </xf>
    <xf numFmtId="14" fontId="78" fillId="33" borderId="19" xfId="0" applyNumberFormat="1" applyFont="1" applyFill="1" applyBorder="1" applyAlignment="1">
      <alignment horizontal="center" vertical="center"/>
    </xf>
    <xf numFmtId="14" fontId="78" fillId="33" borderId="20" xfId="0" applyNumberFormat="1" applyFont="1" applyFill="1" applyBorder="1" applyAlignment="1">
      <alignment horizontal="center" vertical="center"/>
    </xf>
    <xf numFmtId="14" fontId="78" fillId="33" borderId="16" xfId="0" applyNumberFormat="1" applyFont="1" applyFill="1" applyBorder="1" applyAlignment="1">
      <alignment horizontal="center" vertical="center"/>
    </xf>
    <xf numFmtId="14" fontId="78" fillId="33" borderId="21" xfId="0" applyNumberFormat="1" applyFont="1" applyFill="1" applyBorder="1" applyAlignment="1">
      <alignment horizontal="center" vertical="center"/>
    </xf>
    <xf numFmtId="14" fontId="78" fillId="33" borderId="22" xfId="0" applyNumberFormat="1" applyFont="1" applyFill="1" applyBorder="1" applyAlignment="1">
      <alignment horizontal="center" vertical="center"/>
    </xf>
    <xf numFmtId="172" fontId="65" fillId="33" borderId="13" xfId="0" applyNumberFormat="1" applyFont="1" applyFill="1" applyBorder="1" applyAlignment="1">
      <alignment horizontal="right" vertical="center" wrapText="1"/>
    </xf>
    <xf numFmtId="172" fontId="78" fillId="33" borderId="13" xfId="0" applyNumberFormat="1" applyFont="1" applyFill="1" applyBorder="1" applyAlignment="1">
      <alignment horizontal="right" vertical="center" wrapText="1"/>
    </xf>
    <xf numFmtId="0" fontId="77" fillId="33" borderId="19" xfId="0" applyFont="1" applyFill="1" applyBorder="1" applyAlignment="1">
      <alignment horizontal="left" vertical="center" wrapText="1"/>
    </xf>
    <xf numFmtId="0" fontId="77" fillId="33" borderId="20" xfId="0" applyFont="1" applyFill="1" applyBorder="1" applyAlignment="1">
      <alignment horizontal="left" vertical="center" wrapText="1"/>
    </xf>
    <xf numFmtId="0" fontId="77" fillId="33" borderId="21" xfId="0" applyFont="1" applyFill="1" applyBorder="1" applyAlignment="1">
      <alignment horizontal="left" vertical="center" wrapText="1"/>
    </xf>
    <xf numFmtId="0" fontId="77" fillId="33" borderId="22" xfId="0" applyFont="1" applyFill="1" applyBorder="1" applyAlignment="1">
      <alignment horizontal="left" vertical="center" wrapText="1"/>
    </xf>
    <xf numFmtId="176" fontId="78" fillId="33" borderId="13" xfId="42" applyNumberFormat="1" applyFont="1" applyFill="1" applyBorder="1" applyAlignment="1">
      <alignment horizontal="right" vertical="center" wrapText="1"/>
    </xf>
    <xf numFmtId="176" fontId="78" fillId="0" borderId="13" xfId="42" applyNumberFormat="1" applyFont="1" applyBorder="1" applyAlignment="1">
      <alignment horizontal="right" vertical="center" wrapText="1"/>
    </xf>
    <xf numFmtId="0" fontId="78" fillId="0" borderId="13" xfId="0" applyFont="1" applyBorder="1" applyAlignment="1">
      <alignment horizontal="right" vertical="center" wrapText="1"/>
    </xf>
    <xf numFmtId="0" fontId="71" fillId="0" borderId="0" xfId="0" applyFont="1" applyAlignment="1">
      <alignment horizontal="left"/>
    </xf>
    <xf numFmtId="0" fontId="85" fillId="0" borderId="23" xfId="0" applyFont="1" applyBorder="1" applyAlignment="1">
      <alignment horizontal="left" shrinkToFit="1"/>
    </xf>
    <xf numFmtId="0" fontId="0" fillId="0" borderId="24" xfId="0" applyBorder="1" applyAlignment="1">
      <alignment shrinkToFit="1"/>
    </xf>
    <xf numFmtId="0" fontId="0" fillId="0" borderId="14" xfId="0" applyBorder="1" applyAlignment="1">
      <alignment shrinkToFit="1"/>
    </xf>
    <xf numFmtId="0" fontId="71" fillId="0" borderId="13" xfId="0" applyFont="1" applyBorder="1" applyAlignment="1">
      <alignment wrapText="1"/>
    </xf>
    <xf numFmtId="0" fontId="85" fillId="0" borderId="13" xfId="0" applyFont="1" applyBorder="1" applyAlignment="1">
      <alignment horizontal="left" wrapText="1"/>
    </xf>
    <xf numFmtId="2" fontId="65" fillId="33" borderId="13" xfId="0" applyNumberFormat="1" applyFont="1" applyFill="1" applyBorder="1" applyAlignment="1">
      <alignment horizontal="right" vertical="center" wrapText="1"/>
    </xf>
    <xf numFmtId="2" fontId="78" fillId="33" borderId="13" xfId="0" applyNumberFormat="1" applyFont="1" applyFill="1" applyBorder="1" applyAlignment="1">
      <alignment horizontal="right" vertical="center" wrapText="1"/>
    </xf>
    <xf numFmtId="0" fontId="65" fillId="0" borderId="13" xfId="0" applyFont="1" applyBorder="1" applyAlignment="1">
      <alignment horizontal="right" vertical="center" wrapText="1"/>
    </xf>
    <xf numFmtId="172" fontId="76" fillId="34" borderId="13" xfId="0" applyNumberFormat="1" applyFont="1" applyFill="1" applyBorder="1" applyAlignment="1">
      <alignment horizontal="right" vertical="center" wrapText="1"/>
    </xf>
    <xf numFmtId="1" fontId="76" fillId="34" borderId="23" xfId="0" applyNumberFormat="1" applyFont="1" applyFill="1" applyBorder="1" applyAlignment="1">
      <alignment horizontal="right" vertical="center" wrapText="1"/>
    </xf>
    <xf numFmtId="1" fontId="76" fillId="34" borderId="14" xfId="0" applyNumberFormat="1" applyFont="1" applyFill="1" applyBorder="1" applyAlignment="1">
      <alignment horizontal="right" vertical="center" wrapText="1"/>
    </xf>
    <xf numFmtId="0" fontId="76" fillId="0" borderId="13" xfId="0" applyFont="1" applyBorder="1" applyAlignment="1">
      <alignment horizontal="justify" vertical="center" wrapText="1"/>
    </xf>
    <xf numFmtId="0" fontId="83" fillId="0" borderId="27" xfId="0" applyFont="1" applyBorder="1" applyAlignment="1">
      <alignment vertical="center"/>
    </xf>
    <xf numFmtId="168" fontId="76" fillId="34" borderId="13" xfId="0" applyNumberFormat="1" applyFont="1" applyFill="1" applyBorder="1" applyAlignment="1">
      <alignment horizontal="right" vertical="center" wrapText="1"/>
    </xf>
    <xf numFmtId="0" fontId="76" fillId="0" borderId="13" xfId="0" applyFont="1" applyFill="1" applyBorder="1" applyAlignment="1">
      <alignment horizontal="right" vertical="center" wrapText="1"/>
    </xf>
    <xf numFmtId="168" fontId="76" fillId="34" borderId="13" xfId="0" applyNumberFormat="1" applyFont="1" applyFill="1" applyBorder="1" applyAlignment="1">
      <alignment horizontal="right" wrapText="1"/>
    </xf>
    <xf numFmtId="0" fontId="76" fillId="0" borderId="13" xfId="0" applyFont="1" applyFill="1" applyBorder="1" applyAlignment="1">
      <alignment horizontal="right" wrapText="1"/>
    </xf>
    <xf numFmtId="2" fontId="76" fillId="34" borderId="13" xfId="0" applyNumberFormat="1" applyFont="1" applyFill="1" applyBorder="1" applyAlignment="1">
      <alignment horizontal="right" wrapText="1"/>
    </xf>
    <xf numFmtId="2" fontId="71" fillId="34" borderId="13" xfId="0" applyNumberFormat="1" applyFont="1" applyFill="1" applyBorder="1" applyAlignment="1">
      <alignment horizontal="right" vertical="center" wrapText="1"/>
    </xf>
    <xf numFmtId="0" fontId="76" fillId="34" borderId="13" xfId="0" applyFont="1" applyFill="1" applyBorder="1" applyAlignment="1">
      <alignment horizontal="right" vertical="center" wrapText="1"/>
    </xf>
    <xf numFmtId="0" fontId="71" fillId="0" borderId="23" xfId="0" applyFont="1" applyBorder="1" applyAlignment="1">
      <alignment horizontal="justify" wrapText="1"/>
    </xf>
    <xf numFmtId="0" fontId="71" fillId="0" borderId="24" xfId="0" applyFont="1" applyBorder="1" applyAlignment="1">
      <alignment horizontal="justify" wrapText="1"/>
    </xf>
    <xf numFmtId="0" fontId="83" fillId="0" borderId="24" xfId="0" applyFont="1" applyBorder="1" applyAlignment="1">
      <alignment horizontal="justify" wrapText="1"/>
    </xf>
    <xf numFmtId="0" fontId="83" fillId="0" borderId="14" xfId="0" applyFont="1" applyBorder="1" applyAlignment="1">
      <alignment horizontal="justify" wrapText="1"/>
    </xf>
    <xf numFmtId="0" fontId="76" fillId="0" borderId="23" xfId="0" applyFont="1" applyBorder="1" applyAlignment="1">
      <alignment horizontal="center" wrapText="1"/>
    </xf>
    <xf numFmtId="0" fontId="76" fillId="0" borderId="24" xfId="0" applyFont="1" applyBorder="1" applyAlignment="1">
      <alignment horizontal="center" wrapText="1"/>
    </xf>
    <xf numFmtId="0" fontId="83" fillId="0" borderId="24" xfId="0" applyFont="1" applyBorder="1" applyAlignment="1">
      <alignment wrapText="1"/>
    </xf>
    <xf numFmtId="0" fontId="83" fillId="0" borderId="14" xfId="0" applyFont="1" applyBorder="1" applyAlignment="1">
      <alignment wrapText="1"/>
    </xf>
    <xf numFmtId="0" fontId="77" fillId="0" borderId="13" xfId="0" applyFont="1" applyBorder="1" applyAlignment="1">
      <alignment wrapText="1"/>
    </xf>
    <xf numFmtId="0" fontId="83" fillId="0" borderId="13" xfId="0" applyFont="1" applyBorder="1" applyAlignment="1">
      <alignment wrapText="1"/>
    </xf>
    <xf numFmtId="0" fontId="86" fillId="0" borderId="0" xfId="0" applyFont="1" applyAlignment="1">
      <alignment horizontal="justify" wrapText="1"/>
    </xf>
    <xf numFmtId="168" fontId="81" fillId="34" borderId="23" xfId="0" applyNumberFormat="1" applyFont="1" applyFill="1" applyBorder="1" applyAlignment="1">
      <alignment horizontal="left" vertical="center" wrapText="1"/>
    </xf>
    <xf numFmtId="168" fontId="0" fillId="34" borderId="24" xfId="0" applyNumberFormat="1" applyFont="1" applyFill="1" applyBorder="1" applyAlignment="1">
      <alignment horizontal="left" vertical="center" wrapText="1"/>
    </xf>
    <xf numFmtId="168" fontId="0" fillId="34" borderId="14" xfId="0" applyNumberFormat="1" applyFont="1" applyFill="1" applyBorder="1" applyAlignment="1">
      <alignment horizontal="left" vertical="center" wrapText="1"/>
    </xf>
    <xf numFmtId="0" fontId="69" fillId="0" borderId="0" xfId="0" applyFont="1" applyAlignment="1">
      <alignment horizontal="left" wrapText="1"/>
    </xf>
    <xf numFmtId="0" fontId="0" fillId="0" borderId="0" xfId="0" applyFont="1" applyAlignment="1">
      <alignment wrapText="1"/>
    </xf>
    <xf numFmtId="0" fontId="69" fillId="34" borderId="28" xfId="0" applyFont="1" applyFill="1" applyBorder="1" applyAlignment="1">
      <alignment horizontal="left" vertical="center" wrapText="1"/>
    </xf>
    <xf numFmtId="0" fontId="69" fillId="34" borderId="29" xfId="0" applyFont="1" applyFill="1" applyBorder="1" applyAlignment="1">
      <alignment horizontal="left" vertical="center" wrapText="1"/>
    </xf>
    <xf numFmtId="0" fontId="71" fillId="0" borderId="23" xfId="0" applyFont="1" applyBorder="1" applyAlignment="1">
      <alignment wrapText="1"/>
    </xf>
    <xf numFmtId="0" fontId="0" fillId="0" borderId="24" xfId="0" applyBorder="1" applyAlignment="1">
      <alignment wrapText="1"/>
    </xf>
    <xf numFmtId="0" fontId="0" fillId="0" borderId="14" xfId="0" applyBorder="1" applyAlignment="1">
      <alignment wrapText="1"/>
    </xf>
    <xf numFmtId="0" fontId="81" fillId="0" borderId="11" xfId="0" applyFont="1" applyBorder="1" applyAlignment="1">
      <alignment wrapText="1"/>
    </xf>
    <xf numFmtId="0" fontId="69" fillId="0" borderId="0" xfId="0" applyFont="1" applyAlignment="1">
      <alignment horizontal="justify" wrapText="1"/>
    </xf>
    <xf numFmtId="0" fontId="87" fillId="0" borderId="30" xfId="0" applyFont="1" applyBorder="1" applyAlignment="1">
      <alignment horizontal="center" vertical="center" wrapText="1"/>
    </xf>
    <xf numFmtId="0" fontId="0" fillId="0" borderId="31" xfId="0" applyBorder="1" applyAlignment="1">
      <alignment horizontal="center" vertical="center" wrapText="1"/>
    </xf>
    <xf numFmtId="0" fontId="87" fillId="0" borderId="25" xfId="0" applyFont="1" applyBorder="1" applyAlignment="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79" fillId="0" borderId="0" xfId="0" applyFont="1" applyAlignment="1">
      <alignment horizontal="justify" wrapText="1"/>
    </xf>
    <xf numFmtId="0" fontId="81" fillId="33" borderId="23" xfId="0" applyFont="1" applyFill="1" applyBorder="1" applyAlignment="1">
      <alignment horizontal="left" vertical="center" wrapText="1"/>
    </xf>
    <xf numFmtId="0" fontId="81" fillId="33" borderId="24" xfId="0" applyFont="1" applyFill="1" applyBorder="1" applyAlignment="1">
      <alignment horizontal="left" vertical="center" wrapText="1"/>
    </xf>
    <xf numFmtId="0" fontId="81" fillId="33" borderId="14" xfId="0" applyFont="1" applyFill="1" applyBorder="1" applyAlignment="1">
      <alignment horizontal="left" vertical="center" wrapText="1"/>
    </xf>
    <xf numFmtId="0" fontId="78" fillId="34" borderId="13" xfId="0" applyFont="1" applyFill="1" applyBorder="1" applyAlignment="1">
      <alignment vertical="center" wrapText="1"/>
    </xf>
    <xf numFmtId="0" fontId="67" fillId="0" borderId="0" xfId="0" applyFont="1" applyAlignment="1">
      <alignment horizontal="justify" wrapText="1"/>
    </xf>
    <xf numFmtId="0" fontId="67" fillId="0" borderId="0" xfId="0" applyFont="1" applyAlignment="1">
      <alignment wrapText="1"/>
    </xf>
    <xf numFmtId="168" fontId="81" fillId="33" borderId="13" xfId="0" applyNumberFormat="1" applyFont="1" applyFill="1" applyBorder="1" applyAlignment="1">
      <alignment horizontal="left" vertical="center" wrapText="1"/>
    </xf>
    <xf numFmtId="168" fontId="84" fillId="33" borderId="13" xfId="0" applyNumberFormat="1" applyFont="1" applyFill="1" applyBorder="1" applyAlignment="1">
      <alignment horizontal="left" vertical="center" wrapText="1"/>
    </xf>
    <xf numFmtId="1" fontId="69" fillId="34" borderId="28" xfId="0" applyNumberFormat="1" applyFont="1" applyFill="1" applyBorder="1" applyAlignment="1">
      <alignment horizontal="right" vertical="center" wrapText="1"/>
    </xf>
    <xf numFmtId="1" fontId="69" fillId="34" borderId="29" xfId="0" applyNumberFormat="1" applyFont="1" applyFill="1" applyBorder="1" applyAlignment="1">
      <alignment horizontal="right" vertical="center" wrapText="1"/>
    </xf>
    <xf numFmtId="0" fontId="67" fillId="0" borderId="11" xfId="0" applyFont="1" applyBorder="1" applyAlignment="1">
      <alignment wrapText="1"/>
    </xf>
    <xf numFmtId="168" fontId="81" fillId="33" borderId="23" xfId="0" applyNumberFormat="1" applyFont="1" applyFill="1" applyBorder="1" applyAlignment="1">
      <alignment horizontal="left" vertical="center" wrapText="1"/>
    </xf>
    <xf numFmtId="168" fontId="0" fillId="33" borderId="24" xfId="0" applyNumberFormat="1" applyFont="1" applyFill="1" applyBorder="1" applyAlignment="1">
      <alignment horizontal="left" vertical="center" wrapText="1"/>
    </xf>
    <xf numFmtId="168" fontId="0" fillId="33" borderId="14" xfId="0" applyNumberFormat="1" applyFont="1" applyFill="1" applyBorder="1" applyAlignment="1">
      <alignment horizontal="left" vertical="center" wrapText="1"/>
    </xf>
    <xf numFmtId="0" fontId="67" fillId="0" borderId="0" xfId="0" applyFont="1" applyAlignment="1">
      <alignment horizontal="justify"/>
    </xf>
    <xf numFmtId="0" fontId="78" fillId="33" borderId="13" xfId="0" applyFont="1" applyFill="1" applyBorder="1" applyAlignment="1">
      <alignment horizontal="left" vertical="center" wrapText="1"/>
    </xf>
    <xf numFmtId="0" fontId="65" fillId="0" borderId="13" xfId="0" applyFont="1" applyBorder="1" applyAlignment="1">
      <alignment horizontal="left" wrapText="1"/>
    </xf>
    <xf numFmtId="0" fontId="57" fillId="33" borderId="13" xfId="53" applyFill="1" applyBorder="1" applyAlignment="1" applyProtection="1">
      <alignment horizontal="left" vertical="center" wrapText="1"/>
      <protection/>
    </xf>
    <xf numFmtId="0" fontId="83" fillId="34" borderId="36" xfId="0" applyFont="1" applyFill="1" applyBorder="1" applyAlignment="1">
      <alignment horizontal="left" vertical="center" wrapText="1"/>
    </xf>
    <xf numFmtId="0" fontId="83" fillId="34" borderId="29" xfId="0" applyFont="1" applyFill="1" applyBorder="1" applyAlignment="1">
      <alignment horizontal="left" vertical="center" wrapText="1"/>
    </xf>
    <xf numFmtId="0" fontId="69" fillId="34" borderId="36" xfId="0" applyFont="1" applyFill="1" applyBorder="1" applyAlignment="1">
      <alignment horizontal="left" vertical="center" wrapText="1"/>
    </xf>
    <xf numFmtId="0" fontId="88" fillId="0" borderId="13" xfId="0" applyFont="1" applyBorder="1" applyAlignment="1">
      <alignment horizontal="left" wrapText="1"/>
    </xf>
    <xf numFmtId="0" fontId="65" fillId="0" borderId="0" xfId="0" applyFont="1" applyBorder="1" applyAlignment="1">
      <alignment horizontal="center" vertical="top" wrapText="1"/>
    </xf>
    <xf numFmtId="0" fontId="67" fillId="0" borderId="0" xfId="0" applyFont="1" applyBorder="1" applyAlignment="1">
      <alignment wrapText="1"/>
    </xf>
    <xf numFmtId="0" fontId="71" fillId="0" borderId="13" xfId="0" applyFont="1" applyFill="1" applyBorder="1" applyAlignment="1">
      <alignment horizontal="right" vertical="center" wrapText="1"/>
    </xf>
    <xf numFmtId="0" fontId="88" fillId="0" borderId="0" xfId="0" applyFont="1" applyAlignment="1">
      <alignment horizontal="justify" wrapText="1"/>
    </xf>
    <xf numFmtId="0" fontId="71" fillId="0" borderId="13" xfId="0" applyFont="1" applyBorder="1" applyAlignment="1">
      <alignment horizontal="justify" wrapText="1"/>
    </xf>
    <xf numFmtId="0" fontId="0" fillId="0" borderId="13" xfId="0" applyBorder="1" applyAlignment="1">
      <alignment horizontal="center" wrapText="1"/>
    </xf>
    <xf numFmtId="0" fontId="70" fillId="0" borderId="13" xfId="0" applyFont="1" applyBorder="1" applyAlignment="1">
      <alignment horizontal="center" wrapText="1"/>
    </xf>
    <xf numFmtId="0" fontId="88" fillId="0" borderId="0" xfId="0" applyFont="1" applyAlignment="1">
      <alignment horizontal="left" wrapText="1"/>
    </xf>
    <xf numFmtId="0" fontId="69" fillId="0" borderId="0" xfId="0" applyFont="1" applyAlignment="1">
      <alignment wrapText="1"/>
    </xf>
    <xf numFmtId="0" fontId="0" fillId="0" borderId="0" xfId="0" applyFont="1" applyAlignment="1">
      <alignment/>
    </xf>
    <xf numFmtId="0" fontId="67" fillId="0" borderId="0" xfId="0" applyFont="1" applyAlignment="1">
      <alignment horizontal="left" wrapText="1"/>
    </xf>
    <xf numFmtId="0" fontId="0" fillId="0" borderId="0" xfId="0" applyAlignment="1">
      <alignment horizontal="left"/>
    </xf>
    <xf numFmtId="0" fontId="0" fillId="0" borderId="15" xfId="0" applyBorder="1" applyAlignment="1">
      <alignment horizontal="left"/>
    </xf>
    <xf numFmtId="0" fontId="81" fillId="0" borderId="0" xfId="0" applyFont="1" applyBorder="1" applyAlignment="1">
      <alignment wrapText="1"/>
    </xf>
    <xf numFmtId="0" fontId="69" fillId="0" borderId="34" xfId="0" applyFont="1" applyBorder="1" applyAlignment="1">
      <alignment wrapText="1"/>
    </xf>
    <xf numFmtId="0" fontId="83" fillId="0" borderId="36" xfId="0" applyFont="1" applyBorder="1" applyAlignment="1">
      <alignment horizontal="left" vertical="center" wrapText="1"/>
    </xf>
    <xf numFmtId="0" fontId="83" fillId="0" borderId="29" xfId="0" applyFont="1" applyBorder="1" applyAlignment="1">
      <alignment horizontal="left" vertical="center" wrapText="1"/>
    </xf>
    <xf numFmtId="0" fontId="71" fillId="0" borderId="13" xfId="0" applyFont="1" applyBorder="1" applyAlignment="1">
      <alignment horizontal="justify"/>
    </xf>
    <xf numFmtId="0" fontId="77" fillId="0" borderId="23" xfId="0" applyFont="1" applyFill="1" applyBorder="1" applyAlignment="1">
      <alignment wrapText="1" shrinkToFit="1"/>
    </xf>
    <xf numFmtId="0" fontId="77" fillId="0" borderId="24" xfId="0" applyFont="1" applyFill="1" applyBorder="1" applyAlignment="1">
      <alignment wrapText="1" shrinkToFit="1"/>
    </xf>
    <xf numFmtId="0" fontId="77" fillId="0" borderId="14" xfId="0" applyFont="1" applyFill="1" applyBorder="1" applyAlignment="1">
      <alignment wrapText="1" shrinkToFit="1"/>
    </xf>
    <xf numFmtId="0" fontId="76" fillId="0" borderId="0" xfId="0" applyFont="1" applyBorder="1" applyAlignment="1">
      <alignment horizontal="center" wrapText="1"/>
    </xf>
    <xf numFmtId="0" fontId="78" fillId="34" borderId="23" xfId="0" applyFont="1" applyFill="1" applyBorder="1" applyAlignment="1">
      <alignment/>
    </xf>
    <xf numFmtId="0" fontId="78" fillId="34" borderId="24" xfId="0" applyFont="1" applyFill="1" applyBorder="1" applyAlignment="1">
      <alignment/>
    </xf>
    <xf numFmtId="0" fontId="78" fillId="34" borderId="14" xfId="0" applyFont="1" applyFill="1" applyBorder="1" applyAlignment="1">
      <alignment/>
    </xf>
    <xf numFmtId="0" fontId="78" fillId="34" borderId="17" xfId="0" applyFont="1" applyFill="1" applyBorder="1" applyAlignment="1">
      <alignment wrapText="1"/>
    </xf>
    <xf numFmtId="0" fontId="78" fillId="34" borderId="19" xfId="0" applyFont="1" applyFill="1" applyBorder="1" applyAlignment="1">
      <alignment wrapText="1"/>
    </xf>
    <xf numFmtId="0" fontId="78" fillId="34" borderId="20" xfId="0" applyFont="1" applyFill="1" applyBorder="1" applyAlignment="1">
      <alignment wrapText="1"/>
    </xf>
    <xf numFmtId="0" fontId="78" fillId="34" borderId="16" xfId="0" applyFont="1" applyFill="1" applyBorder="1" applyAlignment="1">
      <alignment wrapText="1"/>
    </xf>
    <xf numFmtId="0" fontId="78" fillId="34" borderId="21" xfId="0" applyFont="1" applyFill="1" applyBorder="1" applyAlignment="1">
      <alignment wrapText="1"/>
    </xf>
    <xf numFmtId="0" fontId="78" fillId="34" borderId="22" xfId="0" applyFont="1" applyFill="1" applyBorder="1" applyAlignment="1">
      <alignment wrapText="1"/>
    </xf>
    <xf numFmtId="0" fontId="78" fillId="33" borderId="23" xfId="0" applyFont="1" applyFill="1" applyBorder="1" applyAlignment="1">
      <alignment horizontal="left" vertical="center"/>
    </xf>
    <xf numFmtId="0" fontId="78" fillId="33" borderId="24" xfId="0" applyFont="1" applyFill="1" applyBorder="1" applyAlignment="1">
      <alignment horizontal="left" vertical="center"/>
    </xf>
    <xf numFmtId="0" fontId="78" fillId="33" borderId="14" xfId="0" applyFont="1" applyFill="1" applyBorder="1" applyAlignment="1">
      <alignment horizontal="left" vertical="center"/>
    </xf>
    <xf numFmtId="14" fontId="78" fillId="33" borderId="23" xfId="0" applyNumberFormat="1" applyFont="1" applyFill="1" applyBorder="1" applyAlignment="1">
      <alignment horizontal="right" vertical="center" wrapText="1"/>
    </xf>
    <xf numFmtId="14" fontId="78" fillId="33" borderId="24" xfId="0" applyNumberFormat="1" applyFont="1" applyFill="1" applyBorder="1" applyAlignment="1">
      <alignment horizontal="right" vertical="center" wrapText="1"/>
    </xf>
    <xf numFmtId="14" fontId="78" fillId="33" borderId="14" xfId="0" applyNumberFormat="1" applyFont="1" applyFill="1" applyBorder="1" applyAlignment="1">
      <alignment horizontal="right" vertical="center" wrapText="1"/>
    </xf>
    <xf numFmtId="0" fontId="74" fillId="35" borderId="13" xfId="0" applyFont="1" applyFill="1" applyBorder="1" applyAlignment="1">
      <alignment horizontal="left" wrapText="1"/>
    </xf>
    <xf numFmtId="0" fontId="0" fillId="0" borderId="13" xfId="0" applyBorder="1" applyAlignment="1">
      <alignment wrapText="1"/>
    </xf>
    <xf numFmtId="0" fontId="74" fillId="36" borderId="25" xfId="0" applyFont="1" applyFill="1" applyBorder="1" applyAlignment="1">
      <alignment horizontal="left" wrapText="1"/>
    </xf>
    <xf numFmtId="0" fontId="74" fillId="36" borderId="0" xfId="0" applyFont="1" applyFill="1" applyBorder="1" applyAlignment="1">
      <alignment horizontal="left" wrapText="1"/>
    </xf>
    <xf numFmtId="0" fontId="76" fillId="0" borderId="13" xfId="0" applyFont="1" applyBorder="1" applyAlignment="1">
      <alignment horizontal="center" wrapText="1"/>
    </xf>
    <xf numFmtId="172" fontId="69" fillId="34" borderId="28" xfId="0" applyNumberFormat="1" applyFont="1" applyFill="1" applyBorder="1" applyAlignment="1">
      <alignment horizontal="right" vertical="center" wrapText="1"/>
    </xf>
    <xf numFmtId="172" fontId="83" fillId="0" borderId="29" xfId="0" applyNumberFormat="1" applyFont="1" applyBorder="1" applyAlignment="1">
      <alignment horizontal="right" vertical="center" wrapText="1"/>
    </xf>
    <xf numFmtId="0" fontId="65" fillId="0" borderId="21" xfId="0" applyFont="1" applyBorder="1" applyAlignment="1">
      <alignment horizontal="center" vertical="top" wrapText="1"/>
    </xf>
    <xf numFmtId="0" fontId="78" fillId="33" borderId="13" xfId="0" applyFont="1" applyFill="1" applyBorder="1" applyAlignment="1">
      <alignment horizontal="left" vertical="center"/>
    </xf>
    <xf numFmtId="0" fontId="57" fillId="33" borderId="13" xfId="53" applyFill="1" applyBorder="1" applyAlignment="1" applyProtection="1">
      <alignment horizontal="left" vertical="center"/>
      <protection/>
    </xf>
    <xf numFmtId="0" fontId="89" fillId="36" borderId="25" xfId="0" applyFont="1" applyFill="1" applyBorder="1" applyAlignment="1">
      <alignment horizontal="left" vertical="top" wrapText="1"/>
    </xf>
    <xf numFmtId="0" fontId="89" fillId="36" borderId="0" xfId="0" applyFont="1" applyFill="1" applyBorder="1" applyAlignment="1">
      <alignment horizontal="left" vertical="top" wrapText="1"/>
    </xf>
    <xf numFmtId="0" fontId="76" fillId="34" borderId="24" xfId="0" applyFont="1" applyFill="1" applyBorder="1" applyAlignment="1">
      <alignment horizontal="left" vertical="center" wrapText="1"/>
    </xf>
    <xf numFmtId="0" fontId="76" fillId="34" borderId="14" xfId="0" applyFont="1" applyFill="1" applyBorder="1" applyAlignment="1">
      <alignment horizontal="left" vertical="center" wrapText="1"/>
    </xf>
    <xf numFmtId="0" fontId="71" fillId="0" borderId="13" xfId="0" applyFont="1" applyBorder="1" applyAlignment="1">
      <alignment horizontal="center" vertical="top" wrapText="1"/>
    </xf>
    <xf numFmtId="0" fontId="90" fillId="0" borderId="21" xfId="0" applyFont="1" applyBorder="1" applyAlignment="1">
      <alignment horizontal="center" wrapText="1"/>
    </xf>
    <xf numFmtId="0" fontId="65" fillId="0" borderId="0" xfId="0" applyFont="1" applyAlignment="1">
      <alignment horizontal="center" wrapText="1"/>
    </xf>
    <xf numFmtId="0" fontId="67" fillId="0" borderId="0" xfId="0" applyFont="1" applyAlignment="1">
      <alignment horizontal="left"/>
    </xf>
    <xf numFmtId="0" fontId="0" fillId="0" borderId="17" xfId="0" applyBorder="1" applyAlignment="1">
      <alignment horizontal="left"/>
    </xf>
    <xf numFmtId="0" fontId="0" fillId="0" borderId="19" xfId="0" applyBorder="1" applyAlignment="1">
      <alignment/>
    </xf>
    <xf numFmtId="0" fontId="0" fillId="0" borderId="20" xfId="0" applyBorder="1" applyAlignment="1">
      <alignment/>
    </xf>
    <xf numFmtId="0" fontId="0" fillId="0" borderId="16" xfId="0" applyBorder="1" applyAlignment="1">
      <alignment/>
    </xf>
    <xf numFmtId="0" fontId="0" fillId="0" borderId="21" xfId="0" applyBorder="1" applyAlignment="1">
      <alignment/>
    </xf>
    <xf numFmtId="0" fontId="0" fillId="0" borderId="22" xfId="0" applyBorder="1" applyAlignment="1">
      <alignment/>
    </xf>
    <xf numFmtId="0" fontId="91" fillId="0" borderId="21" xfId="0" applyFont="1" applyBorder="1" applyAlignment="1">
      <alignment horizontal="justify"/>
    </xf>
    <xf numFmtId="0" fontId="0" fillId="0" borderId="21" xfId="0" applyFont="1" applyBorder="1" applyAlignment="1">
      <alignment/>
    </xf>
    <xf numFmtId="0" fontId="78" fillId="33" borderId="23" xfId="0" applyFont="1" applyFill="1" applyBorder="1" applyAlignment="1">
      <alignment horizontal="center" vertical="center" wrapText="1"/>
    </xf>
    <xf numFmtId="0" fontId="78" fillId="33" borderId="24" xfId="0" applyFont="1" applyFill="1" applyBorder="1" applyAlignment="1">
      <alignment horizontal="center" vertical="center" wrapText="1"/>
    </xf>
    <xf numFmtId="0" fontId="78" fillId="33" borderId="14" xfId="0" applyFont="1" applyFill="1" applyBorder="1" applyAlignment="1">
      <alignment horizontal="center" vertical="center" wrapText="1"/>
    </xf>
    <xf numFmtId="172" fontId="69" fillId="34" borderId="29" xfId="0" applyNumberFormat="1"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180975</xdr:colOff>
      <xdr:row>0</xdr:row>
      <xdr:rowOff>104775</xdr:rowOff>
    </xdr:from>
    <xdr:to>
      <xdr:col>12</xdr:col>
      <xdr:colOff>333375</xdr:colOff>
      <xdr:row>2</xdr:row>
      <xdr:rowOff>9525</xdr:rowOff>
    </xdr:to>
    <xdr:pic>
      <xdr:nvPicPr>
        <xdr:cNvPr id="1" name="Picture 18" descr="LCA process.jpg"/>
        <xdr:cNvPicPr preferRelativeResize="1">
          <a:picLocks noChangeAspect="1"/>
        </xdr:cNvPicPr>
      </xdr:nvPicPr>
      <xdr:blipFill>
        <a:blip r:embed="rId1"/>
        <a:stretch>
          <a:fillRect/>
        </a:stretch>
      </xdr:blipFill>
      <xdr:spPr>
        <a:xfrm>
          <a:off x="3733800" y="104775"/>
          <a:ext cx="9144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57"/>
  <sheetViews>
    <sheetView showGridLines="0" tabSelected="1" workbookViewId="0" topLeftCell="A1">
      <selection activeCell="B12" sqref="B12:V13"/>
    </sheetView>
  </sheetViews>
  <sheetFormatPr defaultColWidth="9.140625" defaultRowHeight="15"/>
  <cols>
    <col min="1" max="1" width="0.85546875" style="16" customWidth="1"/>
    <col min="2" max="2" width="6.7109375" style="0" customWidth="1"/>
    <col min="3" max="21" width="5.7109375" style="0" customWidth="1"/>
  </cols>
  <sheetData>
    <row r="1" spans="2:20" ht="15.75" customHeight="1">
      <c r="B1" s="21"/>
      <c r="C1" s="20"/>
      <c r="D1" s="20"/>
      <c r="E1" s="20"/>
      <c r="F1" s="20"/>
      <c r="G1" s="20"/>
      <c r="H1" s="20"/>
      <c r="I1" s="20"/>
      <c r="J1" s="20"/>
      <c r="K1" s="20"/>
      <c r="L1" s="20"/>
      <c r="M1" s="20"/>
      <c r="N1" s="20"/>
      <c r="O1" s="20"/>
      <c r="P1" s="20"/>
      <c r="Q1" s="22"/>
      <c r="R1" s="20"/>
      <c r="S1" s="20"/>
      <c r="T1" s="20"/>
    </row>
    <row r="2" spans="2:16" ht="46.5" customHeight="1">
      <c r="B2" s="21"/>
      <c r="C2" s="21"/>
      <c r="D2" s="21"/>
      <c r="E2" s="21"/>
      <c r="F2" s="21"/>
      <c r="G2" s="21"/>
      <c r="H2" s="21"/>
      <c r="I2" s="21"/>
      <c r="J2" s="21"/>
      <c r="K2" s="21"/>
      <c r="L2" s="21"/>
      <c r="M2" s="21"/>
      <c r="N2" s="21"/>
      <c r="O2" s="21"/>
      <c r="P2" s="21"/>
    </row>
    <row r="3" spans="2:22" ht="15" customHeight="1">
      <c r="B3" s="324" t="s">
        <v>0</v>
      </c>
      <c r="C3" s="324"/>
      <c r="D3" s="324"/>
      <c r="E3" s="324"/>
      <c r="F3" s="324"/>
      <c r="G3" s="324"/>
      <c r="H3" s="324"/>
      <c r="I3" s="324"/>
      <c r="J3" s="324"/>
      <c r="K3" s="324"/>
      <c r="L3" s="324"/>
      <c r="M3" s="324"/>
      <c r="N3" s="324"/>
      <c r="O3" s="324"/>
      <c r="P3" s="324"/>
      <c r="Q3" s="324"/>
      <c r="R3" s="324"/>
      <c r="S3" s="324"/>
      <c r="T3" s="324"/>
      <c r="U3" s="324"/>
      <c r="V3" s="324"/>
    </row>
    <row r="4" spans="2:22" ht="26.25" customHeight="1">
      <c r="B4" s="323" t="s">
        <v>1</v>
      </c>
      <c r="C4" s="323"/>
      <c r="D4" s="323"/>
      <c r="E4" s="323"/>
      <c r="F4" s="323"/>
      <c r="G4" s="323"/>
      <c r="H4" s="323"/>
      <c r="I4" s="323"/>
      <c r="J4" s="323"/>
      <c r="K4" s="323"/>
      <c r="L4" s="323"/>
      <c r="M4" s="323"/>
      <c r="N4" s="323"/>
      <c r="O4" s="323"/>
      <c r="P4" s="323"/>
      <c r="Q4" s="323"/>
      <c r="R4" s="323"/>
      <c r="S4" s="323"/>
      <c r="T4" s="323"/>
      <c r="U4" s="323"/>
      <c r="V4" s="323"/>
    </row>
    <row r="5" spans="2:25" ht="15" customHeight="1">
      <c r="B5" s="75" t="s">
        <v>208</v>
      </c>
      <c r="C5" s="115" t="s">
        <v>197</v>
      </c>
      <c r="D5" s="115"/>
      <c r="E5" s="115"/>
      <c r="F5" s="115"/>
      <c r="G5" s="115"/>
      <c r="H5" s="115"/>
      <c r="I5" s="115"/>
      <c r="J5" s="115"/>
      <c r="K5" s="115"/>
      <c r="L5" s="115"/>
      <c r="M5" s="115"/>
      <c r="N5" s="115"/>
      <c r="O5" s="115"/>
      <c r="P5" s="115"/>
      <c r="Q5" s="115"/>
      <c r="R5" s="115"/>
      <c r="S5" s="115"/>
      <c r="T5" s="115"/>
      <c r="U5" s="115"/>
      <c r="V5" s="116"/>
      <c r="X5" s="62"/>
      <c r="Y5" s="52"/>
    </row>
    <row r="6" spans="2:22" ht="15.75">
      <c r="B6" s="76"/>
      <c r="C6" s="117" t="s">
        <v>198</v>
      </c>
      <c r="D6" s="117"/>
      <c r="E6" s="117"/>
      <c r="F6" s="117"/>
      <c r="G6" s="117"/>
      <c r="H6" s="117"/>
      <c r="I6" s="117"/>
      <c r="J6" s="117"/>
      <c r="K6" s="117"/>
      <c r="L6" s="117"/>
      <c r="M6" s="117"/>
      <c r="N6" s="117"/>
      <c r="O6" s="117"/>
      <c r="P6" s="117"/>
      <c r="Q6" s="117"/>
      <c r="R6" s="117"/>
      <c r="S6" s="117"/>
      <c r="T6" s="117"/>
      <c r="U6" s="117"/>
      <c r="V6" s="118"/>
    </row>
    <row r="7" spans="2:22" ht="15.75">
      <c r="B7" s="77"/>
      <c r="C7" s="119" t="s">
        <v>199</v>
      </c>
      <c r="D7" s="119"/>
      <c r="E7" s="119"/>
      <c r="F7" s="119"/>
      <c r="G7" s="119"/>
      <c r="H7" s="119"/>
      <c r="I7" s="119"/>
      <c r="J7" s="119"/>
      <c r="K7" s="119"/>
      <c r="L7" s="119"/>
      <c r="M7" s="119"/>
      <c r="N7" s="119"/>
      <c r="O7" s="119"/>
      <c r="P7" s="119"/>
      <c r="Q7" s="119"/>
      <c r="R7" s="119"/>
      <c r="S7" s="119"/>
      <c r="T7" s="119"/>
      <c r="U7" s="119"/>
      <c r="V7" s="120"/>
    </row>
    <row r="8" spans="2:24" ht="20.25" customHeight="1">
      <c r="B8" s="63"/>
      <c r="X8" s="52"/>
    </row>
    <row r="9" spans="2:22" ht="18.75" customHeight="1">
      <c r="B9" s="310" t="s">
        <v>139</v>
      </c>
      <c r="C9" s="311"/>
      <c r="D9" s="311"/>
      <c r="E9" s="311"/>
      <c r="F9" s="311"/>
      <c r="G9" s="311"/>
      <c r="H9" s="311"/>
      <c r="I9" s="311"/>
      <c r="J9" s="311"/>
      <c r="K9" s="311"/>
      <c r="L9" s="311"/>
      <c r="M9" s="311"/>
      <c r="N9" s="311"/>
      <c r="O9" s="311"/>
      <c r="P9" s="311"/>
      <c r="Q9" s="311"/>
      <c r="R9" s="311"/>
      <c r="S9" s="311"/>
      <c r="T9" s="311"/>
      <c r="U9" s="311"/>
      <c r="V9" s="311"/>
    </row>
    <row r="10" ht="15.75">
      <c r="B10" s="2"/>
    </row>
    <row r="11" ht="15.75">
      <c r="B11" s="18" t="s">
        <v>2</v>
      </c>
    </row>
    <row r="12" spans="2:22" ht="15.75" customHeight="1">
      <c r="B12" s="85"/>
      <c r="C12" s="86"/>
      <c r="D12" s="86"/>
      <c r="E12" s="86"/>
      <c r="F12" s="86"/>
      <c r="G12" s="86"/>
      <c r="H12" s="86"/>
      <c r="I12" s="86"/>
      <c r="J12" s="86"/>
      <c r="K12" s="86"/>
      <c r="L12" s="86"/>
      <c r="M12" s="86"/>
      <c r="N12" s="86"/>
      <c r="O12" s="86"/>
      <c r="P12" s="86"/>
      <c r="Q12" s="86"/>
      <c r="R12" s="86"/>
      <c r="S12" s="86"/>
      <c r="T12" s="86"/>
      <c r="U12" s="86"/>
      <c r="V12" s="87"/>
    </row>
    <row r="13" spans="2:22" ht="15">
      <c r="B13" s="88"/>
      <c r="C13" s="89"/>
      <c r="D13" s="89"/>
      <c r="E13" s="89"/>
      <c r="F13" s="89"/>
      <c r="G13" s="89"/>
      <c r="H13" s="89"/>
      <c r="I13" s="89"/>
      <c r="J13" s="89"/>
      <c r="K13" s="89"/>
      <c r="L13" s="89"/>
      <c r="M13" s="89"/>
      <c r="N13" s="89"/>
      <c r="O13" s="89"/>
      <c r="P13" s="89"/>
      <c r="Q13" s="89"/>
      <c r="R13" s="89"/>
      <c r="S13" s="89"/>
      <c r="T13" s="89"/>
      <c r="U13" s="89"/>
      <c r="V13" s="90"/>
    </row>
    <row r="14" ht="15.75">
      <c r="B14" s="2"/>
    </row>
    <row r="15" ht="15.75">
      <c r="B15" s="18" t="s">
        <v>3</v>
      </c>
    </row>
    <row r="16" spans="2:10" ht="15.75" customHeight="1">
      <c r="B16" s="85"/>
      <c r="C16" s="86"/>
      <c r="D16" s="86"/>
      <c r="E16" s="86"/>
      <c r="F16" s="86"/>
      <c r="G16" s="86"/>
      <c r="H16" s="86"/>
      <c r="I16" s="86"/>
      <c r="J16" s="87"/>
    </row>
    <row r="17" spans="2:10" ht="15">
      <c r="B17" s="88"/>
      <c r="C17" s="89"/>
      <c r="D17" s="89"/>
      <c r="E17" s="89"/>
      <c r="F17" s="89"/>
      <c r="G17" s="89"/>
      <c r="H17" s="89"/>
      <c r="I17" s="89"/>
      <c r="J17" s="90"/>
    </row>
    <row r="18" ht="15.75">
      <c r="B18" s="2"/>
    </row>
    <row r="19" spans="2:18" ht="15.75">
      <c r="B19" s="18" t="s">
        <v>4</v>
      </c>
      <c r="R19" s="8" t="s">
        <v>140</v>
      </c>
    </row>
    <row r="20" spans="2:22" ht="15.75" customHeight="1">
      <c r="B20" s="85"/>
      <c r="C20" s="86"/>
      <c r="D20" s="86"/>
      <c r="E20" s="86"/>
      <c r="F20" s="86"/>
      <c r="G20" s="86"/>
      <c r="H20" s="86"/>
      <c r="I20" s="86"/>
      <c r="J20" s="86"/>
      <c r="K20" s="86"/>
      <c r="L20" s="86"/>
      <c r="M20" s="86"/>
      <c r="N20" s="86"/>
      <c r="O20" s="86"/>
      <c r="P20" s="86"/>
      <c r="Q20" s="87"/>
      <c r="R20" s="84"/>
      <c r="S20" s="84"/>
      <c r="T20" s="84"/>
      <c r="U20" s="84"/>
      <c r="V20" s="84"/>
    </row>
    <row r="21" spans="2:22" ht="15">
      <c r="B21" s="88"/>
      <c r="C21" s="89"/>
      <c r="D21" s="89"/>
      <c r="E21" s="89"/>
      <c r="F21" s="89"/>
      <c r="G21" s="89"/>
      <c r="H21" s="89"/>
      <c r="I21" s="89"/>
      <c r="J21" s="89"/>
      <c r="K21" s="89"/>
      <c r="L21" s="89"/>
      <c r="M21" s="89"/>
      <c r="N21" s="89"/>
      <c r="O21" s="89"/>
      <c r="P21" s="89"/>
      <c r="Q21" s="90"/>
      <c r="R21" s="84"/>
      <c r="S21" s="84"/>
      <c r="T21" s="84"/>
      <c r="U21" s="84"/>
      <c r="V21" s="84"/>
    </row>
    <row r="22" ht="15.75">
      <c r="B22" s="2"/>
    </row>
    <row r="23" ht="15.75">
      <c r="B23" s="18" t="s">
        <v>5</v>
      </c>
    </row>
    <row r="24" spans="2:22" ht="15.75" customHeight="1">
      <c r="B24" s="85"/>
      <c r="C24" s="86"/>
      <c r="D24" s="86"/>
      <c r="E24" s="86"/>
      <c r="F24" s="86"/>
      <c r="G24" s="86"/>
      <c r="H24" s="86"/>
      <c r="I24" s="86"/>
      <c r="J24" s="86"/>
      <c r="K24" s="86"/>
      <c r="L24" s="86"/>
      <c r="M24" s="86"/>
      <c r="N24" s="86"/>
      <c r="O24" s="86"/>
      <c r="P24" s="86"/>
      <c r="Q24" s="86"/>
      <c r="R24" s="86"/>
      <c r="S24" s="86"/>
      <c r="T24" s="86"/>
      <c r="U24" s="86"/>
      <c r="V24" s="87"/>
    </row>
    <row r="25" spans="2:22" ht="15">
      <c r="B25" s="88"/>
      <c r="C25" s="89"/>
      <c r="D25" s="89"/>
      <c r="E25" s="89"/>
      <c r="F25" s="89"/>
      <c r="G25" s="89"/>
      <c r="H25" s="89"/>
      <c r="I25" s="89"/>
      <c r="J25" s="89"/>
      <c r="K25" s="89"/>
      <c r="L25" s="89"/>
      <c r="M25" s="89"/>
      <c r="N25" s="89"/>
      <c r="O25" s="89"/>
      <c r="P25" s="89"/>
      <c r="Q25" s="89"/>
      <c r="R25" s="89"/>
      <c r="S25" s="89"/>
      <c r="T25" s="89"/>
      <c r="U25" s="89"/>
      <c r="V25" s="90"/>
    </row>
    <row r="26" ht="15.75">
      <c r="B26" s="2"/>
    </row>
    <row r="27" spans="2:14" ht="15.75">
      <c r="B27" s="18" t="s">
        <v>6</v>
      </c>
      <c r="N27" s="18" t="s">
        <v>7</v>
      </c>
    </row>
    <row r="28" spans="2:17" ht="18" customHeight="1">
      <c r="B28" s="174"/>
      <c r="C28" s="175"/>
      <c r="D28" s="175"/>
      <c r="E28" s="175"/>
      <c r="F28" s="175"/>
      <c r="G28" s="175"/>
      <c r="H28" s="176"/>
      <c r="N28" s="180"/>
      <c r="O28" s="181"/>
      <c r="P28" s="181"/>
      <c r="Q28" s="182"/>
    </row>
    <row r="29" spans="2:17" ht="20.25" customHeight="1">
      <c r="B29" s="177"/>
      <c r="C29" s="178"/>
      <c r="D29" s="178"/>
      <c r="E29" s="178"/>
      <c r="F29" s="178"/>
      <c r="G29" s="178"/>
      <c r="H29" s="179"/>
      <c r="N29" s="183"/>
      <c r="O29" s="184"/>
      <c r="P29" s="184"/>
      <c r="Q29" s="185"/>
    </row>
    <row r="30" ht="15">
      <c r="B30" s="1"/>
    </row>
    <row r="31" spans="2:22" s="21" customFormat="1" ht="17.25" customHeight="1">
      <c r="B31" s="310" t="s">
        <v>8</v>
      </c>
      <c r="C31" s="311"/>
      <c r="D31" s="311"/>
      <c r="E31" s="311"/>
      <c r="F31" s="311"/>
      <c r="G31" s="311"/>
      <c r="H31" s="311"/>
      <c r="I31" s="311"/>
      <c r="J31" s="311"/>
      <c r="K31" s="311"/>
      <c r="L31" s="311"/>
      <c r="M31" s="311"/>
      <c r="N31" s="311"/>
      <c r="O31" s="311"/>
      <c r="P31" s="311"/>
      <c r="Q31" s="311"/>
      <c r="R31" s="311"/>
      <c r="S31" s="311"/>
      <c r="T31" s="311"/>
      <c r="U31" s="311"/>
      <c r="V31" s="311"/>
    </row>
    <row r="32" spans="2:20" s="21" customFormat="1" ht="17.25" customHeight="1">
      <c r="B32" s="26"/>
      <c r="C32" s="20"/>
      <c r="D32" s="20"/>
      <c r="E32" s="20"/>
      <c r="F32" s="20"/>
      <c r="G32" s="20"/>
      <c r="H32" s="20"/>
      <c r="I32" s="20"/>
      <c r="J32" s="20"/>
      <c r="K32" s="20"/>
      <c r="L32" s="20"/>
      <c r="M32" s="20"/>
      <c r="N32" s="20"/>
      <c r="O32" s="20"/>
      <c r="P32" s="20"/>
      <c r="Q32" s="20"/>
      <c r="R32" s="20"/>
      <c r="S32" s="20"/>
      <c r="T32" s="20"/>
    </row>
    <row r="33" spans="6:19" ht="15" customHeight="1">
      <c r="F33" s="271" t="s">
        <v>9</v>
      </c>
      <c r="G33" s="137"/>
      <c r="H33" s="137"/>
      <c r="I33" s="137"/>
      <c r="J33" s="137"/>
      <c r="K33" s="137"/>
      <c r="L33" s="137"/>
      <c r="Q33" s="315" t="s">
        <v>10</v>
      </c>
      <c r="R33" s="315"/>
      <c r="S33" s="315"/>
    </row>
    <row r="34" spans="2:21" ht="25.5" customHeight="1">
      <c r="B34" s="265" t="s">
        <v>11</v>
      </c>
      <c r="C34" s="146"/>
      <c r="D34" s="146"/>
      <c r="E34" s="146"/>
      <c r="F34" s="264"/>
      <c r="G34" s="264"/>
      <c r="H34" s="264"/>
      <c r="I34" s="264"/>
      <c r="J34" s="264"/>
      <c r="K34" s="264"/>
      <c r="L34" s="264"/>
      <c r="O34" s="316"/>
      <c r="P34" s="316"/>
      <c r="Q34" s="316"/>
      <c r="R34" s="316"/>
      <c r="S34" s="316"/>
      <c r="T34" s="316"/>
      <c r="U34" s="316"/>
    </row>
    <row r="35" spans="2:21" ht="25.5" customHeight="1">
      <c r="B35" s="265" t="s">
        <v>12</v>
      </c>
      <c r="C35" s="146"/>
      <c r="D35" s="146"/>
      <c r="E35" s="146"/>
      <c r="F35" s="264"/>
      <c r="G35" s="264"/>
      <c r="H35" s="264"/>
      <c r="I35" s="264"/>
      <c r="J35" s="264"/>
      <c r="K35" s="264"/>
      <c r="L35" s="264"/>
      <c r="O35" s="316"/>
      <c r="P35" s="316"/>
      <c r="Q35" s="316"/>
      <c r="R35" s="316"/>
      <c r="S35" s="316"/>
      <c r="T35" s="316"/>
      <c r="U35" s="316"/>
    </row>
    <row r="36" spans="2:21" ht="25.5" customHeight="1">
      <c r="B36" s="265" t="s">
        <v>13</v>
      </c>
      <c r="C36" s="146"/>
      <c r="D36" s="146"/>
      <c r="E36" s="146"/>
      <c r="F36" s="264"/>
      <c r="G36" s="264"/>
      <c r="H36" s="264"/>
      <c r="I36" s="264"/>
      <c r="J36" s="264"/>
      <c r="K36" s="264"/>
      <c r="L36" s="264"/>
      <c r="O36" s="316"/>
      <c r="P36" s="316"/>
      <c r="Q36" s="316"/>
      <c r="R36" s="316"/>
      <c r="S36" s="316"/>
      <c r="T36" s="316"/>
      <c r="U36" s="316"/>
    </row>
    <row r="37" spans="2:21" ht="25.5" customHeight="1">
      <c r="B37" s="270" t="s">
        <v>14</v>
      </c>
      <c r="C37" s="146"/>
      <c r="D37" s="146"/>
      <c r="E37" s="146"/>
      <c r="F37" s="264"/>
      <c r="G37" s="264"/>
      <c r="H37" s="264"/>
      <c r="I37" s="264"/>
      <c r="J37" s="264"/>
      <c r="K37" s="264"/>
      <c r="L37" s="264"/>
      <c r="O37" s="316"/>
      <c r="P37" s="316"/>
      <c r="Q37" s="316"/>
      <c r="R37" s="316"/>
      <c r="S37" s="316"/>
      <c r="T37" s="316"/>
      <c r="U37" s="316"/>
    </row>
    <row r="38" spans="2:21" ht="25.5" customHeight="1">
      <c r="B38" s="270" t="s">
        <v>15</v>
      </c>
      <c r="C38" s="146"/>
      <c r="D38" s="146"/>
      <c r="E38" s="146"/>
      <c r="F38" s="264"/>
      <c r="G38" s="264"/>
      <c r="H38" s="264"/>
      <c r="I38" s="264"/>
      <c r="J38" s="264"/>
      <c r="K38" s="264"/>
      <c r="L38" s="264"/>
      <c r="O38" s="316"/>
      <c r="P38" s="316"/>
      <c r="Q38" s="316"/>
      <c r="R38" s="316"/>
      <c r="S38" s="316"/>
      <c r="T38" s="316"/>
      <c r="U38" s="316"/>
    </row>
    <row r="39" spans="2:21" ht="25.5" customHeight="1">
      <c r="B39" s="270" t="s">
        <v>16</v>
      </c>
      <c r="C39" s="146"/>
      <c r="D39" s="146"/>
      <c r="E39" s="146"/>
      <c r="F39" s="264"/>
      <c r="G39" s="264"/>
      <c r="H39" s="264"/>
      <c r="I39" s="264"/>
      <c r="J39" s="264"/>
      <c r="K39" s="264"/>
      <c r="L39" s="264"/>
      <c r="O39" s="316"/>
      <c r="P39" s="316"/>
      <c r="Q39" s="316"/>
      <c r="R39" s="316"/>
      <c r="S39" s="316"/>
      <c r="T39" s="316"/>
      <c r="U39" s="316"/>
    </row>
    <row r="40" spans="2:21" ht="25.5" customHeight="1">
      <c r="B40" s="265" t="s">
        <v>17</v>
      </c>
      <c r="C40" s="146"/>
      <c r="D40" s="146"/>
      <c r="E40" s="146"/>
      <c r="F40" s="264"/>
      <c r="G40" s="264"/>
      <c r="H40" s="264"/>
      <c r="I40" s="264"/>
      <c r="J40" s="264"/>
      <c r="K40" s="264"/>
      <c r="L40" s="264"/>
      <c r="O40" s="316"/>
      <c r="P40" s="316"/>
      <c r="Q40" s="316"/>
      <c r="R40" s="316"/>
      <c r="S40" s="316"/>
      <c r="T40" s="316"/>
      <c r="U40" s="316"/>
    </row>
    <row r="41" spans="2:21" ht="25.5" customHeight="1">
      <c r="B41" s="265" t="s">
        <v>18</v>
      </c>
      <c r="C41" s="146"/>
      <c r="D41" s="146"/>
      <c r="E41" s="146"/>
      <c r="F41" s="266"/>
      <c r="G41" s="264"/>
      <c r="H41" s="264"/>
      <c r="I41" s="264"/>
      <c r="J41" s="264"/>
      <c r="K41" s="264"/>
      <c r="L41" s="264"/>
      <c r="O41" s="317"/>
      <c r="P41" s="316"/>
      <c r="Q41" s="316"/>
      <c r="R41" s="316"/>
      <c r="S41" s="316"/>
      <c r="T41" s="316"/>
      <c r="U41" s="316"/>
    </row>
    <row r="42" spans="2:4" ht="15">
      <c r="B42" s="21"/>
      <c r="C42" s="21"/>
      <c r="D42" s="21"/>
    </row>
    <row r="43" spans="2:4" ht="15">
      <c r="B43" s="21"/>
      <c r="C43" s="21"/>
      <c r="D43" s="21"/>
    </row>
    <row r="44" spans="1:22" ht="19.5" customHeight="1">
      <c r="A44" s="150" t="s">
        <v>141</v>
      </c>
      <c r="B44" s="151"/>
      <c r="C44" s="151"/>
      <c r="D44" s="151"/>
      <c r="E44" s="151"/>
      <c r="F44" s="151"/>
      <c r="G44" s="151"/>
      <c r="H44" s="151"/>
      <c r="I44" s="151"/>
      <c r="J44" s="151"/>
      <c r="K44" s="151"/>
      <c r="L44" s="151"/>
      <c r="M44" s="151"/>
      <c r="N44" s="151"/>
      <c r="O44" s="151"/>
      <c r="P44" s="151"/>
      <c r="Q44" s="151"/>
      <c r="R44" s="151"/>
      <c r="S44" s="151"/>
      <c r="T44" s="151"/>
      <c r="U44" s="151"/>
      <c r="V44" s="151"/>
    </row>
    <row r="45" spans="2:16" ht="15" customHeight="1">
      <c r="B45" s="3"/>
      <c r="C45" s="21"/>
      <c r="D45" s="21"/>
      <c r="E45" s="21"/>
      <c r="F45" s="21"/>
      <c r="G45" s="21"/>
      <c r="H45" s="21"/>
      <c r="I45" s="21"/>
      <c r="J45" s="21"/>
      <c r="K45" s="21"/>
      <c r="L45" s="21"/>
      <c r="M45" s="21"/>
      <c r="N45" s="21"/>
      <c r="O45" s="21"/>
      <c r="P45" s="21"/>
    </row>
    <row r="46" spans="2:20" ht="17.25" customHeight="1">
      <c r="B46" s="253" t="s">
        <v>19</v>
      </c>
      <c r="C46" s="137"/>
      <c r="D46" s="137"/>
      <c r="E46" s="137"/>
      <c r="F46" s="137"/>
      <c r="G46" s="137"/>
      <c r="H46" s="137"/>
      <c r="I46" s="137"/>
      <c r="J46" s="137"/>
      <c r="K46" s="137"/>
      <c r="L46" s="137"/>
      <c r="M46" s="137"/>
      <c r="N46" s="137"/>
      <c r="O46" s="137"/>
      <c r="P46" s="137"/>
      <c r="Q46" s="137"/>
      <c r="R46" s="137"/>
      <c r="S46" s="137"/>
      <c r="T46" s="137"/>
    </row>
    <row r="47" spans="2:22" ht="15">
      <c r="B47" s="91"/>
      <c r="C47" s="92"/>
      <c r="D47" s="92"/>
      <c r="E47" s="92"/>
      <c r="F47" s="92"/>
      <c r="G47" s="92"/>
      <c r="H47" s="92"/>
      <c r="I47" s="92"/>
      <c r="J47" s="92"/>
      <c r="K47" s="92"/>
      <c r="L47" s="92"/>
      <c r="M47" s="92"/>
      <c r="N47" s="92"/>
      <c r="O47" s="92"/>
      <c r="P47" s="92"/>
      <c r="Q47" s="92"/>
      <c r="R47" s="92"/>
      <c r="S47" s="92"/>
      <c r="T47" s="92"/>
      <c r="U47" s="92"/>
      <c r="V47" s="93"/>
    </row>
    <row r="48" spans="2:22" ht="15">
      <c r="B48" s="94"/>
      <c r="C48" s="95"/>
      <c r="D48" s="95"/>
      <c r="E48" s="95"/>
      <c r="F48" s="95"/>
      <c r="G48" s="95"/>
      <c r="H48" s="95"/>
      <c r="I48" s="95"/>
      <c r="J48" s="95"/>
      <c r="K48" s="95"/>
      <c r="L48" s="95"/>
      <c r="M48" s="95"/>
      <c r="N48" s="95"/>
      <c r="O48" s="95"/>
      <c r="P48" s="95"/>
      <c r="Q48" s="95"/>
      <c r="R48" s="95"/>
      <c r="S48" s="95"/>
      <c r="T48" s="95"/>
      <c r="U48" s="95"/>
      <c r="V48" s="96"/>
    </row>
    <row r="49" spans="2:22" ht="15">
      <c r="B49" s="94"/>
      <c r="C49" s="95"/>
      <c r="D49" s="95"/>
      <c r="E49" s="95"/>
      <c r="F49" s="95"/>
      <c r="G49" s="95"/>
      <c r="H49" s="95"/>
      <c r="I49" s="95"/>
      <c r="J49" s="95"/>
      <c r="K49" s="95"/>
      <c r="L49" s="95"/>
      <c r="M49" s="95"/>
      <c r="N49" s="95"/>
      <c r="O49" s="95"/>
      <c r="P49" s="95"/>
      <c r="Q49" s="95"/>
      <c r="R49" s="95"/>
      <c r="S49" s="95"/>
      <c r="T49" s="95"/>
      <c r="U49" s="95"/>
      <c r="V49" s="96"/>
    </row>
    <row r="50" spans="2:22" s="52" customFormat="1" ht="15">
      <c r="B50" s="94"/>
      <c r="C50" s="95"/>
      <c r="D50" s="95"/>
      <c r="E50" s="95"/>
      <c r="F50" s="95"/>
      <c r="G50" s="95"/>
      <c r="H50" s="95"/>
      <c r="I50" s="95"/>
      <c r="J50" s="95"/>
      <c r="K50" s="95"/>
      <c r="L50" s="95"/>
      <c r="M50" s="95"/>
      <c r="N50" s="95"/>
      <c r="O50" s="95"/>
      <c r="P50" s="95"/>
      <c r="Q50" s="95"/>
      <c r="R50" s="95"/>
      <c r="S50" s="95"/>
      <c r="T50" s="95"/>
      <c r="U50" s="95"/>
      <c r="V50" s="96"/>
    </row>
    <row r="51" spans="2:22" s="52" customFormat="1" ht="15">
      <c r="B51" s="94"/>
      <c r="C51" s="95"/>
      <c r="D51" s="95"/>
      <c r="E51" s="95"/>
      <c r="F51" s="95"/>
      <c r="G51" s="95"/>
      <c r="H51" s="95"/>
      <c r="I51" s="95"/>
      <c r="J51" s="95"/>
      <c r="K51" s="95"/>
      <c r="L51" s="95"/>
      <c r="M51" s="95"/>
      <c r="N51" s="95"/>
      <c r="O51" s="95"/>
      <c r="P51" s="95"/>
      <c r="Q51" s="95"/>
      <c r="R51" s="95"/>
      <c r="S51" s="95"/>
      <c r="T51" s="95"/>
      <c r="U51" s="95"/>
      <c r="V51" s="96"/>
    </row>
    <row r="52" spans="2:22" s="52" customFormat="1" ht="15">
      <c r="B52" s="94"/>
      <c r="C52" s="95"/>
      <c r="D52" s="95"/>
      <c r="E52" s="95"/>
      <c r="F52" s="95"/>
      <c r="G52" s="95"/>
      <c r="H52" s="95"/>
      <c r="I52" s="95"/>
      <c r="J52" s="95"/>
      <c r="K52" s="95"/>
      <c r="L52" s="95"/>
      <c r="M52" s="95"/>
      <c r="N52" s="95"/>
      <c r="O52" s="95"/>
      <c r="P52" s="95"/>
      <c r="Q52" s="95"/>
      <c r="R52" s="95"/>
      <c r="S52" s="95"/>
      <c r="T52" s="95"/>
      <c r="U52" s="95"/>
      <c r="V52" s="96"/>
    </row>
    <row r="53" spans="2:22" ht="15">
      <c r="B53" s="97"/>
      <c r="C53" s="98"/>
      <c r="D53" s="98"/>
      <c r="E53" s="98"/>
      <c r="F53" s="98"/>
      <c r="G53" s="98"/>
      <c r="H53" s="98"/>
      <c r="I53" s="98"/>
      <c r="J53" s="98"/>
      <c r="K53" s="98"/>
      <c r="L53" s="98"/>
      <c r="M53" s="98"/>
      <c r="N53" s="98"/>
      <c r="O53" s="98"/>
      <c r="P53" s="98"/>
      <c r="Q53" s="98"/>
      <c r="R53" s="98"/>
      <c r="S53" s="98"/>
      <c r="T53" s="98"/>
      <c r="U53" s="98"/>
      <c r="V53" s="99"/>
    </row>
    <row r="54" ht="15" customHeight="1"/>
    <row r="55" spans="2:20" ht="15.75">
      <c r="B55" s="253" t="s">
        <v>20</v>
      </c>
      <c r="C55" s="137"/>
      <c r="D55" s="137"/>
      <c r="E55" s="137"/>
      <c r="F55" s="137"/>
      <c r="G55" s="137"/>
      <c r="H55" s="137"/>
      <c r="I55" s="137"/>
      <c r="J55" s="137"/>
      <c r="K55" s="137"/>
      <c r="L55" s="137"/>
      <c r="M55" s="137"/>
      <c r="N55" s="137"/>
      <c r="O55" s="137"/>
      <c r="P55" s="137"/>
      <c r="Q55" s="137"/>
      <c r="R55" s="137"/>
      <c r="S55" s="137"/>
      <c r="T55" s="137"/>
    </row>
    <row r="56" spans="2:22" ht="15">
      <c r="B56" s="91"/>
      <c r="C56" s="92"/>
      <c r="D56" s="92"/>
      <c r="E56" s="92"/>
      <c r="F56" s="92"/>
      <c r="G56" s="92"/>
      <c r="H56" s="92"/>
      <c r="I56" s="92"/>
      <c r="J56" s="92"/>
      <c r="K56" s="92"/>
      <c r="L56" s="92"/>
      <c r="M56" s="92"/>
      <c r="N56" s="92"/>
      <c r="O56" s="92"/>
      <c r="P56" s="92"/>
      <c r="Q56" s="92"/>
      <c r="R56" s="92"/>
      <c r="S56" s="92"/>
      <c r="T56" s="92"/>
      <c r="U56" s="92"/>
      <c r="V56" s="93"/>
    </row>
    <row r="57" spans="2:22" ht="15">
      <c r="B57" s="94"/>
      <c r="C57" s="95"/>
      <c r="D57" s="95"/>
      <c r="E57" s="95"/>
      <c r="F57" s="95"/>
      <c r="G57" s="95"/>
      <c r="H57" s="95"/>
      <c r="I57" s="95"/>
      <c r="J57" s="95"/>
      <c r="K57" s="95"/>
      <c r="L57" s="95"/>
      <c r="M57" s="95"/>
      <c r="N57" s="95"/>
      <c r="O57" s="95"/>
      <c r="P57" s="95"/>
      <c r="Q57" s="95"/>
      <c r="R57" s="95"/>
      <c r="S57" s="95"/>
      <c r="T57" s="95"/>
      <c r="U57" s="95"/>
      <c r="V57" s="96"/>
    </row>
    <row r="58" spans="2:22" ht="15">
      <c r="B58" s="94"/>
      <c r="C58" s="95"/>
      <c r="D58" s="95"/>
      <c r="E58" s="95"/>
      <c r="F58" s="95"/>
      <c r="G58" s="95"/>
      <c r="H58" s="95"/>
      <c r="I58" s="95"/>
      <c r="J58" s="95"/>
      <c r="K58" s="95"/>
      <c r="L58" s="95"/>
      <c r="M58" s="95"/>
      <c r="N58" s="95"/>
      <c r="O58" s="95"/>
      <c r="P58" s="95"/>
      <c r="Q58" s="95"/>
      <c r="R58" s="95"/>
      <c r="S58" s="95"/>
      <c r="T58" s="95"/>
      <c r="U58" s="95"/>
      <c r="V58" s="96"/>
    </row>
    <row r="59" spans="2:22" ht="15">
      <c r="B59" s="94"/>
      <c r="C59" s="95"/>
      <c r="D59" s="95"/>
      <c r="E59" s="95"/>
      <c r="F59" s="95"/>
      <c r="G59" s="95"/>
      <c r="H59" s="95"/>
      <c r="I59" s="95"/>
      <c r="J59" s="95"/>
      <c r="K59" s="95"/>
      <c r="L59" s="95"/>
      <c r="M59" s="95"/>
      <c r="N59" s="95"/>
      <c r="O59" s="95"/>
      <c r="P59" s="95"/>
      <c r="Q59" s="95"/>
      <c r="R59" s="95"/>
      <c r="S59" s="95"/>
      <c r="T59" s="95"/>
      <c r="U59" s="95"/>
      <c r="V59" s="96"/>
    </row>
    <row r="60" spans="2:22" ht="15">
      <c r="B60" s="94"/>
      <c r="C60" s="95"/>
      <c r="D60" s="95"/>
      <c r="E60" s="95"/>
      <c r="F60" s="95"/>
      <c r="G60" s="95"/>
      <c r="H60" s="95"/>
      <c r="I60" s="95"/>
      <c r="J60" s="95"/>
      <c r="K60" s="95"/>
      <c r="L60" s="95"/>
      <c r="M60" s="95"/>
      <c r="N60" s="95"/>
      <c r="O60" s="95"/>
      <c r="P60" s="95"/>
      <c r="Q60" s="95"/>
      <c r="R60" s="95"/>
      <c r="S60" s="95"/>
      <c r="T60" s="95"/>
      <c r="U60" s="95"/>
      <c r="V60" s="96"/>
    </row>
    <row r="61" spans="2:22" ht="15">
      <c r="B61" s="94"/>
      <c r="C61" s="95"/>
      <c r="D61" s="95"/>
      <c r="E61" s="95"/>
      <c r="F61" s="95"/>
      <c r="G61" s="95"/>
      <c r="H61" s="95"/>
      <c r="I61" s="95"/>
      <c r="J61" s="95"/>
      <c r="K61" s="95"/>
      <c r="L61" s="95"/>
      <c r="M61" s="95"/>
      <c r="N61" s="95"/>
      <c r="O61" s="95"/>
      <c r="P61" s="95"/>
      <c r="Q61" s="95"/>
      <c r="R61" s="95"/>
      <c r="S61" s="95"/>
      <c r="T61" s="95"/>
      <c r="U61" s="95"/>
      <c r="V61" s="96"/>
    </row>
    <row r="62" spans="2:22" ht="15">
      <c r="B62" s="94"/>
      <c r="C62" s="95"/>
      <c r="D62" s="95"/>
      <c r="E62" s="95"/>
      <c r="F62" s="95"/>
      <c r="G62" s="95"/>
      <c r="H62" s="95"/>
      <c r="I62" s="95"/>
      <c r="J62" s="95"/>
      <c r="K62" s="95"/>
      <c r="L62" s="95"/>
      <c r="M62" s="95"/>
      <c r="N62" s="95"/>
      <c r="O62" s="95"/>
      <c r="P62" s="95"/>
      <c r="Q62" s="95"/>
      <c r="R62" s="95"/>
      <c r="S62" s="95"/>
      <c r="T62" s="95"/>
      <c r="U62" s="95"/>
      <c r="V62" s="96"/>
    </row>
    <row r="63" spans="2:22" ht="15">
      <c r="B63" s="97"/>
      <c r="C63" s="98"/>
      <c r="D63" s="98"/>
      <c r="E63" s="98"/>
      <c r="F63" s="98"/>
      <c r="G63" s="98"/>
      <c r="H63" s="98"/>
      <c r="I63" s="98"/>
      <c r="J63" s="98"/>
      <c r="K63" s="98"/>
      <c r="L63" s="98"/>
      <c r="M63" s="98"/>
      <c r="N63" s="98"/>
      <c r="O63" s="98"/>
      <c r="P63" s="98"/>
      <c r="Q63" s="98"/>
      <c r="R63" s="98"/>
      <c r="S63" s="98"/>
      <c r="T63" s="98"/>
      <c r="U63" s="98"/>
      <c r="V63" s="99"/>
    </row>
    <row r="64" ht="19.5" customHeight="1"/>
    <row r="65" spans="2:22" ht="19.5" customHeight="1">
      <c r="B65" s="150" t="s">
        <v>21</v>
      </c>
      <c r="C65" s="151"/>
      <c r="D65" s="151"/>
      <c r="E65" s="151"/>
      <c r="F65" s="151"/>
      <c r="G65" s="151"/>
      <c r="H65" s="151"/>
      <c r="I65" s="151"/>
      <c r="J65" s="151"/>
      <c r="K65" s="151"/>
      <c r="L65" s="151"/>
      <c r="M65" s="151"/>
      <c r="N65" s="151"/>
      <c r="O65" s="151"/>
      <c r="P65" s="151"/>
      <c r="Q65" s="151"/>
      <c r="R65" s="151"/>
      <c r="S65" s="151"/>
      <c r="T65" s="151"/>
      <c r="U65" s="151"/>
      <c r="V65" s="151"/>
    </row>
    <row r="66" ht="17.25" customHeight="1"/>
    <row r="67" ht="15">
      <c r="B67" s="7"/>
    </row>
    <row r="68" spans="2:16" ht="20.25" customHeight="1">
      <c r="B68" s="272" t="s">
        <v>22</v>
      </c>
      <c r="C68" s="137"/>
      <c r="D68" s="137"/>
      <c r="E68" s="137"/>
      <c r="F68" s="137"/>
      <c r="G68" s="137"/>
      <c r="H68" s="137"/>
      <c r="I68" s="21"/>
      <c r="J68" s="21"/>
      <c r="L68" s="227"/>
      <c r="M68" s="228"/>
      <c r="N68" s="228"/>
      <c r="O68" s="228"/>
      <c r="P68" s="229"/>
    </row>
    <row r="69" ht="15.75" customHeight="1">
      <c r="B69" s="5"/>
    </row>
    <row r="70" spans="2:8" ht="17.25" customHeight="1">
      <c r="B70" s="253" t="s">
        <v>23</v>
      </c>
      <c r="C70" s="137"/>
      <c r="D70" s="137"/>
      <c r="E70" s="137"/>
      <c r="F70" s="137"/>
      <c r="G70" s="137"/>
      <c r="H70" s="137"/>
    </row>
    <row r="71" spans="2:16" ht="21.75" customHeight="1">
      <c r="B71" s="259" t="s">
        <v>24</v>
      </c>
      <c r="C71" s="137"/>
      <c r="D71" s="137"/>
      <c r="E71" s="137"/>
      <c r="F71" s="137"/>
      <c r="G71" s="137"/>
      <c r="H71" s="137"/>
      <c r="I71" s="21"/>
      <c r="J71" s="21"/>
      <c r="K71" s="21"/>
      <c r="L71" s="260"/>
      <c r="M71" s="261"/>
      <c r="N71" s="261"/>
      <c r="O71" s="261"/>
      <c r="P71" s="262"/>
    </row>
    <row r="72" ht="15.75" customHeight="1">
      <c r="B72" s="5"/>
    </row>
    <row r="73" spans="2:9" ht="20.25" customHeight="1">
      <c r="B73" s="253" t="s">
        <v>25</v>
      </c>
      <c r="C73" s="137"/>
      <c r="D73" s="137"/>
      <c r="E73" s="137"/>
      <c r="F73" s="137"/>
      <c r="G73" s="137"/>
      <c r="H73" s="137"/>
      <c r="I73" s="137"/>
    </row>
    <row r="74" spans="2:19" ht="15">
      <c r="B74" s="248" t="s">
        <v>26</v>
      </c>
      <c r="C74" s="137"/>
      <c r="D74" s="137"/>
      <c r="E74" s="137"/>
      <c r="F74" s="137"/>
      <c r="G74" s="137"/>
      <c r="H74" s="137"/>
      <c r="L74" s="248" t="s">
        <v>27</v>
      </c>
      <c r="M74" s="137"/>
      <c r="N74" s="137"/>
      <c r="Q74" s="248" t="s">
        <v>28</v>
      </c>
      <c r="R74" s="137"/>
      <c r="S74" s="137"/>
    </row>
    <row r="75" spans="2:20" ht="27" customHeight="1">
      <c r="B75" s="249"/>
      <c r="C75" s="250"/>
      <c r="D75" s="250"/>
      <c r="E75" s="250"/>
      <c r="F75" s="250"/>
      <c r="G75" s="250"/>
      <c r="H75" s="250"/>
      <c r="I75" s="250"/>
      <c r="J75" s="251"/>
      <c r="K75" s="21"/>
      <c r="L75" s="227"/>
      <c r="M75" s="228"/>
      <c r="N75" s="228"/>
      <c r="O75" s="229"/>
      <c r="P75" s="21"/>
      <c r="Q75" s="255"/>
      <c r="R75" s="255"/>
      <c r="S75" s="255"/>
      <c r="T75" s="255"/>
    </row>
    <row r="76" spans="2:10" s="21" customFormat="1" ht="27" customHeight="1">
      <c r="B76" s="263" t="s">
        <v>148</v>
      </c>
      <c r="C76" s="137"/>
      <c r="D76" s="137"/>
      <c r="E76" s="137"/>
      <c r="F76" s="137"/>
      <c r="G76" s="137"/>
      <c r="H76" s="137"/>
      <c r="I76" s="137"/>
      <c r="J76" s="137"/>
    </row>
    <row r="77" spans="2:20" ht="25.5" customHeight="1">
      <c r="B77" s="253" t="s">
        <v>29</v>
      </c>
      <c r="C77" s="137"/>
      <c r="D77" s="137"/>
      <c r="E77" s="137"/>
      <c r="F77" s="137"/>
      <c r="G77" s="137"/>
      <c r="H77" s="137"/>
      <c r="I77" s="137"/>
      <c r="J77" s="137"/>
      <c r="L77" s="255"/>
      <c r="M77" s="256"/>
      <c r="N77" s="256"/>
      <c r="O77" s="256"/>
      <c r="Q77" s="255"/>
      <c r="R77" s="255"/>
      <c r="S77" s="255"/>
      <c r="T77" s="255"/>
    </row>
    <row r="78" spans="2:20" ht="25.5" customHeight="1">
      <c r="B78" s="253" t="s">
        <v>30</v>
      </c>
      <c r="C78" s="137"/>
      <c r="D78" s="137"/>
      <c r="E78" s="137"/>
      <c r="F78" s="137"/>
      <c r="G78" s="137"/>
      <c r="H78" s="137"/>
      <c r="I78" s="137"/>
      <c r="J78" s="137"/>
      <c r="L78" s="255"/>
      <c r="M78" s="256"/>
      <c r="N78" s="256"/>
      <c r="O78" s="256"/>
      <c r="Q78" s="255"/>
      <c r="R78" s="255"/>
      <c r="S78" s="255"/>
      <c r="T78" s="255"/>
    </row>
    <row r="79" spans="2:20" ht="25.5" customHeight="1">
      <c r="B79" s="254" t="s">
        <v>149</v>
      </c>
      <c r="C79" s="137"/>
      <c r="D79" s="137"/>
      <c r="E79" s="137"/>
      <c r="F79" s="137"/>
      <c r="G79" s="137"/>
      <c r="H79" s="137"/>
      <c r="I79" s="137"/>
      <c r="J79" s="137"/>
      <c r="L79" s="255"/>
      <c r="M79" s="256"/>
      <c r="N79" s="256"/>
      <c r="O79" s="256"/>
      <c r="Q79" s="255"/>
      <c r="R79" s="255"/>
      <c r="S79" s="255"/>
      <c r="T79" s="255"/>
    </row>
    <row r="80" spans="2:10" ht="15" customHeight="1">
      <c r="B80" s="72" t="s">
        <v>192</v>
      </c>
      <c r="C80" s="71"/>
      <c r="D80" s="71"/>
      <c r="E80" s="71"/>
      <c r="F80" s="71"/>
      <c r="G80" s="121"/>
      <c r="H80" s="122"/>
      <c r="I80" s="123"/>
      <c r="J80" s="71"/>
    </row>
    <row r="81" spans="2:20" ht="15">
      <c r="B81" s="279" t="s">
        <v>180</v>
      </c>
      <c r="C81" s="280"/>
      <c r="D81" s="280"/>
      <c r="E81" s="280"/>
      <c r="F81" s="280"/>
      <c r="G81" s="280"/>
      <c r="H81" s="280"/>
      <c r="I81" s="280"/>
      <c r="J81" s="280"/>
      <c r="K81" s="280"/>
      <c r="L81" s="280"/>
      <c r="M81" s="280"/>
      <c r="N81" s="280"/>
      <c r="O81" s="280"/>
      <c r="P81" s="280"/>
      <c r="Q81" s="280"/>
      <c r="R81" s="280"/>
      <c r="S81" s="280"/>
      <c r="T81" s="280"/>
    </row>
    <row r="82" spans="2:20" ht="15.75" customHeight="1">
      <c r="B82" s="280"/>
      <c r="C82" s="280"/>
      <c r="D82" s="280"/>
      <c r="E82" s="280"/>
      <c r="F82" s="280"/>
      <c r="G82" s="280"/>
      <c r="H82" s="280"/>
      <c r="I82" s="280"/>
      <c r="J82" s="280"/>
      <c r="K82" s="280"/>
      <c r="L82" s="280"/>
      <c r="M82" s="280"/>
      <c r="N82" s="280"/>
      <c r="O82" s="280"/>
      <c r="P82" s="280"/>
      <c r="Q82" s="280"/>
      <c r="R82" s="280"/>
      <c r="S82" s="280"/>
      <c r="T82" s="280"/>
    </row>
    <row r="83" spans="2:20" ht="15" customHeight="1">
      <c r="B83" s="280"/>
      <c r="C83" s="280"/>
      <c r="D83" s="280"/>
      <c r="E83" s="280"/>
      <c r="F83" s="280"/>
      <c r="G83" s="280"/>
      <c r="H83" s="280"/>
      <c r="I83" s="280"/>
      <c r="J83" s="280"/>
      <c r="K83" s="280"/>
      <c r="L83" s="280"/>
      <c r="M83" s="280"/>
      <c r="N83" s="280"/>
      <c r="O83" s="280"/>
      <c r="P83" s="280"/>
      <c r="Q83" s="280"/>
      <c r="R83" s="280"/>
      <c r="S83" s="280"/>
      <c r="T83" s="280"/>
    </row>
    <row r="84" spans="2:17" ht="15.75" customHeight="1">
      <c r="B84" s="325" t="s">
        <v>31</v>
      </c>
      <c r="C84" s="325"/>
      <c r="D84" s="325"/>
      <c r="E84" s="325"/>
      <c r="F84" s="325"/>
      <c r="G84" s="325"/>
      <c r="H84" s="325"/>
      <c r="I84" s="325"/>
      <c r="J84" s="325"/>
      <c r="K84" s="325"/>
      <c r="L84" s="325"/>
      <c r="M84" s="325"/>
      <c r="N84" s="64" t="s">
        <v>142</v>
      </c>
      <c r="O84" s="78"/>
      <c r="P84" s="64" t="s">
        <v>181</v>
      </c>
      <c r="Q84" s="78"/>
    </row>
    <row r="85" spans="2:13" ht="15" customHeight="1">
      <c r="B85" s="238" t="s">
        <v>32</v>
      </c>
      <c r="C85" s="127"/>
      <c r="D85" s="127"/>
      <c r="E85" s="127"/>
      <c r="F85" s="127"/>
      <c r="G85" s="127"/>
      <c r="H85" s="127"/>
      <c r="I85" s="127"/>
      <c r="J85" s="127"/>
      <c r="K85" s="127"/>
      <c r="L85" s="127"/>
      <c r="M85" s="127"/>
    </row>
    <row r="86" ht="15.75">
      <c r="B86" s="6"/>
    </row>
    <row r="87" spans="2:15" ht="15.75">
      <c r="B87" s="281" t="s">
        <v>33</v>
      </c>
      <c r="C87" s="282"/>
      <c r="D87" s="282"/>
      <c r="E87" s="282"/>
      <c r="F87" s="282"/>
      <c r="G87" s="282"/>
      <c r="H87" s="282"/>
      <c r="I87" s="282"/>
      <c r="J87" s="282"/>
      <c r="K87" s="283"/>
      <c r="L87" s="121"/>
      <c r="M87" s="122"/>
      <c r="N87" s="122"/>
      <c r="O87" s="123"/>
    </row>
    <row r="88" ht="15.75">
      <c r="B88" s="5"/>
    </row>
    <row r="89" spans="2:3" ht="19.5" customHeight="1">
      <c r="B89" s="40" t="s">
        <v>34</v>
      </c>
      <c r="C89" s="20"/>
    </row>
    <row r="90" spans="3:16" ht="15" customHeight="1">
      <c r="C90" s="21"/>
      <c r="D90" s="21"/>
      <c r="E90" s="21"/>
      <c r="F90" s="21"/>
      <c r="G90" s="21"/>
      <c r="H90" s="21"/>
      <c r="I90" s="21"/>
      <c r="J90" s="21"/>
      <c r="K90" s="21"/>
      <c r="L90" s="21"/>
      <c r="M90" s="21"/>
      <c r="N90" s="21"/>
      <c r="O90" s="21"/>
      <c r="P90" s="21"/>
    </row>
    <row r="91" spans="2:15" ht="15">
      <c r="B91" s="284" t="s">
        <v>35</v>
      </c>
      <c r="C91" s="137"/>
      <c r="D91" s="137"/>
      <c r="E91" s="137"/>
      <c r="F91" s="137"/>
      <c r="G91" s="137"/>
      <c r="H91" s="137"/>
      <c r="I91" s="137"/>
      <c r="J91" s="137"/>
      <c r="K91" s="137"/>
      <c r="L91" s="227"/>
      <c r="M91" s="228"/>
      <c r="N91" s="228"/>
      <c r="O91" s="229"/>
    </row>
    <row r="92" spans="2:8" ht="13.5" customHeight="1">
      <c r="B92" s="238" t="s">
        <v>178</v>
      </c>
      <c r="C92" s="127"/>
      <c r="D92" s="127"/>
      <c r="E92" s="127"/>
      <c r="F92" s="127"/>
      <c r="G92" s="127"/>
      <c r="H92" s="127"/>
    </row>
    <row r="93" spans="2:15" ht="15.75" customHeight="1">
      <c r="B93" s="237" t="s">
        <v>36</v>
      </c>
      <c r="C93" s="137"/>
      <c r="D93" s="137"/>
      <c r="E93" s="137"/>
      <c r="F93" s="137"/>
      <c r="G93" s="137"/>
      <c r="H93" s="137"/>
      <c r="I93" s="137"/>
      <c r="J93" s="137"/>
      <c r="L93" s="227"/>
      <c r="M93" s="228"/>
      <c r="N93" s="228"/>
      <c r="O93" s="229"/>
    </row>
    <row r="94" ht="15">
      <c r="B94" s="7"/>
    </row>
    <row r="95" spans="2:15" ht="15.75">
      <c r="B95" s="259" t="s">
        <v>37</v>
      </c>
      <c r="C95" s="137"/>
      <c r="D95" s="137"/>
      <c r="E95" s="137"/>
      <c r="F95" s="137"/>
      <c r="G95" s="137"/>
      <c r="H95" s="137"/>
      <c r="I95" s="137"/>
      <c r="J95" s="137"/>
      <c r="K95" s="137"/>
      <c r="L95" s="227">
        <f>L91-L93</f>
        <v>0</v>
      </c>
      <c r="M95" s="228"/>
      <c r="N95" s="228"/>
      <c r="O95" s="229"/>
    </row>
    <row r="96" spans="2:20" ht="19.5" customHeight="1">
      <c r="B96" s="230" t="s">
        <v>38</v>
      </c>
      <c r="C96" s="231"/>
      <c r="D96" s="231"/>
      <c r="E96" s="231"/>
      <c r="F96" s="231"/>
      <c r="G96" s="231"/>
      <c r="H96" s="231"/>
      <c r="I96" s="231"/>
      <c r="J96" s="231"/>
      <c r="K96" s="231"/>
      <c r="L96" s="231"/>
      <c r="M96" s="231"/>
      <c r="N96" s="231"/>
      <c r="O96" s="231"/>
      <c r="P96" s="231"/>
      <c r="Q96" s="231"/>
      <c r="R96" s="231"/>
      <c r="S96" s="231"/>
      <c r="T96" s="231"/>
    </row>
    <row r="97" spans="2:20" ht="15" customHeight="1">
      <c r="B97" s="231"/>
      <c r="C97" s="231"/>
      <c r="D97" s="231"/>
      <c r="E97" s="231"/>
      <c r="F97" s="231"/>
      <c r="G97" s="231"/>
      <c r="H97" s="231"/>
      <c r="I97" s="231"/>
      <c r="J97" s="231"/>
      <c r="K97" s="231"/>
      <c r="L97" s="231"/>
      <c r="M97" s="231"/>
      <c r="N97" s="231"/>
      <c r="O97" s="231"/>
      <c r="P97" s="231"/>
      <c r="Q97" s="231"/>
      <c r="R97" s="231"/>
      <c r="S97" s="231"/>
      <c r="T97" s="231"/>
    </row>
    <row r="98" spans="2:20" s="21" customFormat="1" ht="15" customHeight="1">
      <c r="B98" s="25"/>
      <c r="C98" s="25"/>
      <c r="D98" s="25"/>
      <c r="E98" s="25"/>
      <c r="F98" s="25"/>
      <c r="G98" s="25"/>
      <c r="H98" s="25"/>
      <c r="I98" s="25"/>
      <c r="J98" s="25"/>
      <c r="K98" s="25"/>
      <c r="L98" s="25"/>
      <c r="M98" s="25"/>
      <c r="N98" s="25"/>
      <c r="O98" s="25"/>
      <c r="P98" s="25"/>
      <c r="Q98" s="25"/>
      <c r="R98" s="25"/>
      <c r="S98" s="25"/>
      <c r="T98" s="25"/>
    </row>
    <row r="99" spans="2:22" ht="17.25" customHeight="1">
      <c r="B99" s="150" t="s">
        <v>39</v>
      </c>
      <c r="C99" s="151"/>
      <c r="D99" s="151"/>
      <c r="E99" s="151"/>
      <c r="F99" s="151"/>
      <c r="G99" s="151"/>
      <c r="H99" s="151"/>
      <c r="I99" s="151"/>
      <c r="J99" s="151"/>
      <c r="K99" s="151"/>
      <c r="L99" s="151"/>
      <c r="M99" s="151"/>
      <c r="N99" s="151"/>
      <c r="O99" s="151"/>
      <c r="P99" s="151"/>
      <c r="Q99" s="151"/>
      <c r="R99" s="151"/>
      <c r="S99" s="151"/>
      <c r="T99" s="151"/>
      <c r="U99" s="151"/>
      <c r="V99" s="151"/>
    </row>
    <row r="100" spans="2:20" s="21" customFormat="1" ht="17.25" customHeight="1">
      <c r="B100" s="27"/>
      <c r="C100" s="20"/>
      <c r="D100" s="20"/>
      <c r="E100" s="20"/>
      <c r="F100" s="20"/>
      <c r="G100" s="20"/>
      <c r="H100" s="20"/>
      <c r="I100" s="20"/>
      <c r="J100" s="20"/>
      <c r="K100" s="20"/>
      <c r="L100" s="20"/>
      <c r="M100" s="20"/>
      <c r="N100" s="20"/>
      <c r="O100" s="20"/>
      <c r="P100" s="20"/>
      <c r="Q100" s="20"/>
      <c r="R100" s="20"/>
      <c r="S100" s="20"/>
      <c r="T100" s="20"/>
    </row>
    <row r="101" spans="2:20" s="21" customFormat="1" ht="17.25" customHeight="1" thickBot="1">
      <c r="B101" s="253" t="s">
        <v>40</v>
      </c>
      <c r="C101" s="137"/>
      <c r="D101" s="137"/>
      <c r="E101" s="137"/>
      <c r="F101" s="137"/>
      <c r="G101" s="137"/>
      <c r="H101" s="137"/>
      <c r="I101" s="137"/>
      <c r="J101" s="137"/>
      <c r="K101" s="137"/>
      <c r="L101" s="137"/>
      <c r="M101" s="137"/>
      <c r="N101" s="137"/>
      <c r="O101" s="137"/>
      <c r="P101" s="137"/>
      <c r="Q101" s="137"/>
      <c r="R101" s="137"/>
      <c r="S101" s="137"/>
      <c r="T101" s="137"/>
    </row>
    <row r="102" spans="3:18" ht="15.75" customHeight="1">
      <c r="C102" s="239" t="s">
        <v>41</v>
      </c>
      <c r="D102" s="245"/>
      <c r="E102" s="245"/>
      <c r="F102" s="239" t="s">
        <v>42</v>
      </c>
      <c r="G102" s="245"/>
      <c r="H102" s="240"/>
      <c r="I102" s="239" t="s">
        <v>144</v>
      </c>
      <c r="J102" s="240"/>
      <c r="K102" s="239" t="s">
        <v>145</v>
      </c>
      <c r="L102" s="240"/>
      <c r="M102" s="239" t="s">
        <v>147</v>
      </c>
      <c r="N102" s="240"/>
      <c r="O102" s="239" t="s">
        <v>146</v>
      </c>
      <c r="P102" s="240"/>
      <c r="Q102" s="239" t="s">
        <v>43</v>
      </c>
      <c r="R102" s="240"/>
    </row>
    <row r="103" spans="3:18" s="52" customFormat="1" ht="15.75" customHeight="1">
      <c r="C103" s="241"/>
      <c r="D103" s="246"/>
      <c r="E103" s="246"/>
      <c r="F103" s="241"/>
      <c r="G103" s="246"/>
      <c r="H103" s="242"/>
      <c r="I103" s="241"/>
      <c r="J103" s="242"/>
      <c r="K103" s="241"/>
      <c r="L103" s="242"/>
      <c r="M103" s="241"/>
      <c r="N103" s="242"/>
      <c r="O103" s="241"/>
      <c r="P103" s="242"/>
      <c r="Q103" s="241"/>
      <c r="R103" s="242"/>
    </row>
    <row r="104" spans="2:18" ht="15.75" customHeight="1" thickBot="1">
      <c r="B104" s="7"/>
      <c r="C104" s="243"/>
      <c r="D104" s="247"/>
      <c r="E104" s="247"/>
      <c r="F104" s="243"/>
      <c r="G104" s="247"/>
      <c r="H104" s="244"/>
      <c r="I104" s="243"/>
      <c r="J104" s="244"/>
      <c r="K104" s="243"/>
      <c r="L104" s="244"/>
      <c r="M104" s="243"/>
      <c r="N104" s="244"/>
      <c r="O104" s="243"/>
      <c r="P104" s="244"/>
      <c r="Q104" s="243"/>
      <c r="R104" s="244"/>
    </row>
    <row r="105" spans="2:18" ht="16.5" customHeight="1" thickBot="1">
      <c r="B105" s="28">
        <v>1</v>
      </c>
      <c r="C105" s="269"/>
      <c r="D105" s="267"/>
      <c r="E105" s="268"/>
      <c r="F105" s="232"/>
      <c r="G105" s="269"/>
      <c r="H105" s="233"/>
      <c r="I105" s="232"/>
      <c r="J105" s="233"/>
      <c r="K105" s="257"/>
      <c r="L105" s="258"/>
      <c r="M105" s="257"/>
      <c r="N105" s="258"/>
      <c r="O105" s="257"/>
      <c r="P105" s="258"/>
      <c r="Q105" s="257"/>
      <c r="R105" s="258"/>
    </row>
    <row r="106" spans="2:18" ht="16.5" customHeight="1" thickBot="1">
      <c r="B106" s="23">
        <v>2</v>
      </c>
      <c r="C106" s="232"/>
      <c r="D106" s="267"/>
      <c r="E106" s="268"/>
      <c r="F106" s="232"/>
      <c r="G106" s="269"/>
      <c r="H106" s="233"/>
      <c r="I106" s="232"/>
      <c r="J106" s="233"/>
      <c r="K106" s="257"/>
      <c r="L106" s="258"/>
      <c r="M106" s="257"/>
      <c r="N106" s="258"/>
      <c r="O106" s="257"/>
      <c r="P106" s="258"/>
      <c r="Q106" s="257"/>
      <c r="R106" s="258"/>
    </row>
    <row r="107" spans="2:18" ht="16.5" customHeight="1" thickBot="1">
      <c r="B107" s="23">
        <v>3</v>
      </c>
      <c r="C107" s="232"/>
      <c r="D107" s="267"/>
      <c r="E107" s="268"/>
      <c r="F107" s="232"/>
      <c r="G107" s="269"/>
      <c r="H107" s="233"/>
      <c r="I107" s="232"/>
      <c r="J107" s="233"/>
      <c r="K107" s="257"/>
      <c r="L107" s="258"/>
      <c r="M107" s="257"/>
      <c r="N107" s="258"/>
      <c r="O107" s="257"/>
      <c r="P107" s="258"/>
      <c r="Q107" s="257"/>
      <c r="R107" s="258"/>
    </row>
    <row r="108" spans="2:18" ht="16.5" customHeight="1" thickBot="1">
      <c r="B108" s="23">
        <v>4</v>
      </c>
      <c r="C108" s="232"/>
      <c r="D108" s="267"/>
      <c r="E108" s="268"/>
      <c r="F108" s="232"/>
      <c r="G108" s="269"/>
      <c r="H108" s="233"/>
      <c r="I108" s="232"/>
      <c r="J108" s="233"/>
      <c r="K108" s="257"/>
      <c r="L108" s="258"/>
      <c r="M108" s="257"/>
      <c r="N108" s="258"/>
      <c r="O108" s="257"/>
      <c r="P108" s="258"/>
      <c r="Q108" s="257"/>
      <c r="R108" s="258"/>
    </row>
    <row r="109" spans="2:18" ht="16.5" customHeight="1" thickBot="1">
      <c r="B109" s="10">
        <v>5</v>
      </c>
      <c r="C109" s="232"/>
      <c r="D109" s="267"/>
      <c r="E109" s="268"/>
      <c r="F109" s="232"/>
      <c r="G109" s="269"/>
      <c r="H109" s="233"/>
      <c r="I109" s="232"/>
      <c r="J109" s="233"/>
      <c r="K109" s="257"/>
      <c r="L109" s="258"/>
      <c r="M109" s="257"/>
      <c r="N109" s="258"/>
      <c r="O109" s="257"/>
      <c r="P109" s="258"/>
      <c r="Q109" s="257"/>
      <c r="R109" s="258"/>
    </row>
    <row r="110" spans="2:18" ht="16.5" customHeight="1" thickBot="1">
      <c r="B110" s="10">
        <v>6</v>
      </c>
      <c r="C110" s="232"/>
      <c r="D110" s="267"/>
      <c r="E110" s="268"/>
      <c r="F110" s="232"/>
      <c r="G110" s="286"/>
      <c r="H110" s="287"/>
      <c r="I110" s="232"/>
      <c r="J110" s="233"/>
      <c r="K110" s="257"/>
      <c r="L110" s="258"/>
      <c r="M110" s="257"/>
      <c r="N110" s="258"/>
      <c r="O110" s="257"/>
      <c r="P110" s="258"/>
      <c r="Q110" s="257"/>
      <c r="R110" s="258"/>
    </row>
    <row r="111" spans="3:18" ht="16.5" customHeight="1" thickBot="1">
      <c r="C111" s="9"/>
      <c r="D111" s="9"/>
      <c r="E111" s="9"/>
      <c r="J111" s="16"/>
      <c r="K111" s="285" t="s">
        <v>44</v>
      </c>
      <c r="L111" s="285"/>
      <c r="M111" s="313">
        <f>SUM(M105:N110)</f>
        <v>0</v>
      </c>
      <c r="N111" s="314"/>
      <c r="O111" s="313">
        <f>SUM(O105:P110)</f>
        <v>0</v>
      </c>
      <c r="P111" s="337"/>
      <c r="Q111" s="313">
        <f>SUM(Q105:R110)</f>
        <v>0</v>
      </c>
      <c r="R111" s="337"/>
    </row>
    <row r="112" spans="2:16" ht="15" customHeight="1">
      <c r="B112" s="238" t="s">
        <v>45</v>
      </c>
      <c r="C112" s="127"/>
      <c r="D112" s="127"/>
      <c r="E112" s="127"/>
      <c r="F112" s="127"/>
      <c r="G112" s="127"/>
      <c r="H112" s="127"/>
      <c r="I112" s="127"/>
      <c r="J112" s="127"/>
      <c r="K112" s="127"/>
      <c r="L112" s="127"/>
      <c r="M112" s="16"/>
      <c r="N112" s="16"/>
      <c r="O112" s="16"/>
      <c r="P112" s="16"/>
    </row>
    <row r="113" ht="15"/>
    <row r="114" spans="2:18" ht="15.75" customHeight="1">
      <c r="B114" s="253" t="s">
        <v>46</v>
      </c>
      <c r="C114" s="137"/>
      <c r="D114" s="137"/>
      <c r="E114" s="137"/>
      <c r="F114" s="137"/>
      <c r="G114" s="137"/>
      <c r="H114" s="137"/>
      <c r="I114" s="137"/>
      <c r="J114" s="137"/>
      <c r="K114" s="137"/>
      <c r="L114" s="137"/>
      <c r="M114" s="64" t="s">
        <v>142</v>
      </c>
      <c r="N114" s="78"/>
      <c r="O114" s="64" t="s">
        <v>181</v>
      </c>
      <c r="P114" s="78"/>
      <c r="Q114" s="19"/>
      <c r="R114" s="17"/>
    </row>
    <row r="115" spans="2:20" ht="15" customHeight="1">
      <c r="B115" s="238" t="s">
        <v>47</v>
      </c>
      <c r="C115" s="127"/>
      <c r="D115" s="127"/>
      <c r="E115" s="127"/>
      <c r="F115" s="127"/>
      <c r="G115" s="127"/>
      <c r="H115" s="127"/>
      <c r="I115" s="127"/>
      <c r="J115" s="127"/>
      <c r="K115" s="127"/>
      <c r="L115" s="127"/>
      <c r="M115" s="127"/>
      <c r="N115" s="127"/>
      <c r="O115" s="127"/>
      <c r="P115" s="127"/>
      <c r="Q115" s="127"/>
      <c r="R115" s="127"/>
      <c r="S115" s="127"/>
      <c r="T115" s="127"/>
    </row>
    <row r="116" ht="15"/>
    <row r="117" spans="2:22" ht="17.25" customHeight="1">
      <c r="B117" s="150" t="s">
        <v>48</v>
      </c>
      <c r="C117" s="151"/>
      <c r="D117" s="151"/>
      <c r="E117" s="151"/>
      <c r="F117" s="151"/>
      <c r="G117" s="151"/>
      <c r="H117" s="151"/>
      <c r="I117" s="151"/>
      <c r="J117" s="151"/>
      <c r="K117" s="151"/>
      <c r="L117" s="151"/>
      <c r="M117" s="151"/>
      <c r="N117" s="151"/>
      <c r="O117" s="151"/>
      <c r="P117" s="151"/>
      <c r="Q117" s="151"/>
      <c r="R117" s="151"/>
      <c r="S117" s="151"/>
      <c r="T117" s="151"/>
      <c r="U117" s="151"/>
      <c r="V117" s="151"/>
    </row>
    <row r="118" spans="2:16" ht="15" customHeight="1">
      <c r="B118" s="11"/>
      <c r="C118" s="16"/>
      <c r="D118" s="16"/>
      <c r="E118" s="16"/>
      <c r="F118" s="16"/>
      <c r="G118" s="16"/>
      <c r="H118" s="16"/>
      <c r="I118" s="16"/>
      <c r="J118" s="16"/>
      <c r="K118" s="16"/>
      <c r="L118" s="16"/>
      <c r="M118" s="16"/>
      <c r="N118" s="16"/>
      <c r="O118" s="16"/>
      <c r="P118" s="16"/>
    </row>
    <row r="119" spans="2:16" ht="15" customHeight="1">
      <c r="B119" s="226" t="s">
        <v>49</v>
      </c>
      <c r="C119" s="137"/>
      <c r="D119" s="137"/>
      <c r="E119" s="137"/>
      <c r="F119" s="137"/>
      <c r="G119" s="137"/>
      <c r="H119" s="137"/>
      <c r="I119" s="16"/>
      <c r="J119" s="16"/>
      <c r="K119" s="16"/>
      <c r="L119" s="16"/>
      <c r="M119" s="16"/>
      <c r="N119" s="16"/>
      <c r="O119" s="16"/>
      <c r="P119" s="16"/>
    </row>
    <row r="120" spans="2:16" ht="15" customHeight="1">
      <c r="B120" s="155" t="s">
        <v>50</v>
      </c>
      <c r="C120" s="127"/>
      <c r="D120" s="127"/>
      <c r="E120" s="127"/>
      <c r="F120" s="127"/>
      <c r="G120" s="127"/>
      <c r="H120" s="127"/>
      <c r="I120" s="127"/>
      <c r="J120" s="38"/>
      <c r="K120" s="16"/>
      <c r="L120" s="16"/>
      <c r="M120" s="16"/>
      <c r="N120" s="16"/>
      <c r="O120" s="16"/>
      <c r="P120" s="16"/>
    </row>
    <row r="121" spans="2:16" ht="15" customHeight="1">
      <c r="B121" s="278" t="s">
        <v>150</v>
      </c>
      <c r="C121" s="278"/>
      <c r="D121" s="278"/>
      <c r="E121" s="278"/>
      <c r="F121" s="278"/>
      <c r="G121" s="278"/>
      <c r="H121" s="278"/>
      <c r="I121" s="278"/>
      <c r="J121" s="278"/>
      <c r="K121" s="16"/>
      <c r="L121" s="16"/>
      <c r="M121" s="16"/>
      <c r="N121" s="16"/>
      <c r="O121" s="16"/>
      <c r="P121" s="16"/>
    </row>
    <row r="122" spans="2:10" ht="12" customHeight="1">
      <c r="B122" s="274" t="s">
        <v>151</v>
      </c>
      <c r="C122" s="127"/>
      <c r="D122" s="127"/>
      <c r="E122" s="127"/>
      <c r="F122" s="127"/>
      <c r="G122" s="127"/>
      <c r="H122" s="127"/>
      <c r="I122" s="127"/>
      <c r="J122" s="38"/>
    </row>
    <row r="123" spans="2:10" s="21" customFormat="1" ht="12" customHeight="1">
      <c r="B123" s="274" t="s">
        <v>152</v>
      </c>
      <c r="C123" s="127"/>
      <c r="D123" s="127"/>
      <c r="E123" s="127"/>
      <c r="F123" s="127"/>
      <c r="G123" s="127"/>
      <c r="H123" s="127"/>
      <c r="I123" s="127"/>
      <c r="J123" s="127"/>
    </row>
    <row r="124" spans="2:17" ht="18.75" customHeight="1">
      <c r="B124" s="55" t="s">
        <v>51</v>
      </c>
      <c r="C124" s="55" t="s">
        <v>52</v>
      </c>
      <c r="D124" s="55">
        <v>1</v>
      </c>
      <c r="E124" s="55">
        <v>2</v>
      </c>
      <c r="F124" s="55">
        <v>3</v>
      </c>
      <c r="G124" s="55">
        <v>4</v>
      </c>
      <c r="H124" s="55">
        <v>5</v>
      </c>
      <c r="I124" s="55">
        <v>6</v>
      </c>
      <c r="J124" s="55">
        <v>7</v>
      </c>
      <c r="K124" s="55">
        <v>8</v>
      </c>
      <c r="L124" s="55">
        <v>9</v>
      </c>
      <c r="M124" s="55">
        <v>10</v>
      </c>
      <c r="N124" s="55">
        <v>11</v>
      </c>
      <c r="O124" s="55">
        <v>12</v>
      </c>
      <c r="P124" s="312" t="s">
        <v>53</v>
      </c>
      <c r="Q124" s="312"/>
    </row>
    <row r="125" spans="2:17" ht="15" customHeight="1">
      <c r="B125" s="79"/>
      <c r="C125" s="80"/>
      <c r="D125" s="80"/>
      <c r="E125" s="80"/>
      <c r="F125" s="80"/>
      <c r="G125" s="80"/>
      <c r="H125" s="80"/>
      <c r="I125" s="80"/>
      <c r="J125" s="80"/>
      <c r="K125" s="80"/>
      <c r="L125" s="80"/>
      <c r="M125" s="80"/>
      <c r="N125" s="80"/>
      <c r="O125" s="80"/>
      <c r="P125" s="215">
        <f>SUM(C125:O125)</f>
        <v>0</v>
      </c>
      <c r="Q125" s="215"/>
    </row>
    <row r="126" spans="2:17" ht="15" customHeight="1">
      <c r="B126" s="79"/>
      <c r="C126" s="80"/>
      <c r="D126" s="80"/>
      <c r="E126" s="80"/>
      <c r="F126" s="80"/>
      <c r="G126" s="80"/>
      <c r="H126" s="80"/>
      <c r="I126" s="80"/>
      <c r="J126" s="80"/>
      <c r="K126" s="80"/>
      <c r="L126" s="80"/>
      <c r="M126" s="80"/>
      <c r="N126" s="80"/>
      <c r="O126" s="80"/>
      <c r="P126" s="215">
        <f aca="true" t="shared" si="0" ref="P126:P131">SUM(C126:O126)</f>
        <v>0</v>
      </c>
      <c r="Q126" s="215"/>
    </row>
    <row r="127" spans="2:17" ht="15" customHeight="1">
      <c r="B127" s="79"/>
      <c r="C127" s="80"/>
      <c r="D127" s="80"/>
      <c r="E127" s="80"/>
      <c r="F127" s="80"/>
      <c r="G127" s="80"/>
      <c r="H127" s="80"/>
      <c r="I127" s="80"/>
      <c r="J127" s="80"/>
      <c r="K127" s="80"/>
      <c r="L127" s="80"/>
      <c r="M127" s="80"/>
      <c r="N127" s="80"/>
      <c r="O127" s="80"/>
      <c r="P127" s="215">
        <f t="shared" si="0"/>
        <v>0</v>
      </c>
      <c r="Q127" s="215"/>
    </row>
    <row r="128" spans="2:17" ht="15" customHeight="1">
      <c r="B128" s="79"/>
      <c r="C128" s="80"/>
      <c r="D128" s="80"/>
      <c r="E128" s="80"/>
      <c r="F128" s="80"/>
      <c r="G128" s="80"/>
      <c r="H128" s="80"/>
      <c r="I128" s="80"/>
      <c r="J128" s="80"/>
      <c r="K128" s="80"/>
      <c r="L128" s="80"/>
      <c r="M128" s="80"/>
      <c r="N128" s="80"/>
      <c r="O128" s="80"/>
      <c r="P128" s="215">
        <f t="shared" si="0"/>
        <v>0</v>
      </c>
      <c r="Q128" s="215"/>
    </row>
    <row r="129" spans="2:17" ht="14.25" customHeight="1">
      <c r="B129" s="79"/>
      <c r="C129" s="80"/>
      <c r="D129" s="80"/>
      <c r="E129" s="80"/>
      <c r="F129" s="80"/>
      <c r="G129" s="80"/>
      <c r="H129" s="80"/>
      <c r="I129" s="80"/>
      <c r="J129" s="80"/>
      <c r="K129" s="80"/>
      <c r="L129" s="80"/>
      <c r="M129" s="80"/>
      <c r="N129" s="80"/>
      <c r="O129" s="80"/>
      <c r="P129" s="215">
        <f t="shared" si="0"/>
        <v>0</v>
      </c>
      <c r="Q129" s="215"/>
    </row>
    <row r="130" spans="2:17" ht="15" customHeight="1">
      <c r="B130" s="79"/>
      <c r="C130" s="80"/>
      <c r="D130" s="80"/>
      <c r="E130" s="80"/>
      <c r="F130" s="80"/>
      <c r="G130" s="80"/>
      <c r="H130" s="80"/>
      <c r="I130" s="80"/>
      <c r="J130" s="80"/>
      <c r="K130" s="80"/>
      <c r="L130" s="80"/>
      <c r="M130" s="80"/>
      <c r="N130" s="80"/>
      <c r="O130" s="80"/>
      <c r="P130" s="215">
        <f t="shared" si="0"/>
        <v>0</v>
      </c>
      <c r="Q130" s="215"/>
    </row>
    <row r="131" spans="2:17" ht="15" customHeight="1">
      <c r="B131" s="79"/>
      <c r="C131" s="80"/>
      <c r="D131" s="80"/>
      <c r="E131" s="80"/>
      <c r="F131" s="80"/>
      <c r="G131" s="80"/>
      <c r="H131" s="80"/>
      <c r="I131" s="80"/>
      <c r="J131" s="80"/>
      <c r="K131" s="80"/>
      <c r="L131" s="80"/>
      <c r="M131" s="80"/>
      <c r="N131" s="80"/>
      <c r="O131" s="80"/>
      <c r="P131" s="215">
        <f t="shared" si="0"/>
        <v>0</v>
      </c>
      <c r="Q131" s="215"/>
    </row>
    <row r="132" ht="15"/>
    <row r="133" spans="2:20" ht="15.75" customHeight="1">
      <c r="B133" s="226" t="s">
        <v>54</v>
      </c>
      <c r="C133" s="137"/>
      <c r="D133" s="137"/>
      <c r="E133" s="137"/>
      <c r="F133" s="137"/>
      <c r="G133" s="137"/>
      <c r="H133" s="137"/>
      <c r="I133" s="137"/>
      <c r="J133" s="137"/>
      <c r="K133" s="137"/>
      <c r="L133" s="137"/>
      <c r="M133" s="137"/>
      <c r="N133" s="137"/>
      <c r="O133" s="137"/>
      <c r="P133" s="137"/>
      <c r="Q133" s="137"/>
      <c r="R133" s="137"/>
      <c r="S133" s="137"/>
      <c r="T133" s="137"/>
    </row>
    <row r="134" spans="2:20" ht="15.75" customHeight="1">
      <c r="B134" s="288"/>
      <c r="C134" s="146"/>
      <c r="D134" s="146"/>
      <c r="E134" s="146"/>
      <c r="F134" s="277"/>
      <c r="G134" s="145" t="s">
        <v>55</v>
      </c>
      <c r="H134" s="276"/>
      <c r="I134" s="145" t="s">
        <v>56</v>
      </c>
      <c r="J134" s="276"/>
      <c r="K134" s="145" t="s">
        <v>57</v>
      </c>
      <c r="L134" s="276"/>
      <c r="M134" s="145" t="s">
        <v>58</v>
      </c>
      <c r="N134" s="146"/>
      <c r="O134" s="146"/>
      <c r="P134" s="146"/>
      <c r="Q134" s="146"/>
      <c r="R134" s="146"/>
      <c r="S134" s="146"/>
      <c r="T134" s="146"/>
    </row>
    <row r="135" spans="2:20" ht="15">
      <c r="B135" s="146"/>
      <c r="C135" s="146"/>
      <c r="D135" s="146"/>
      <c r="E135" s="146"/>
      <c r="F135" s="277"/>
      <c r="G135" s="145"/>
      <c r="H135" s="276"/>
      <c r="I135" s="145"/>
      <c r="J135" s="276"/>
      <c r="K135" s="145"/>
      <c r="L135" s="276"/>
      <c r="M135" s="275" t="s">
        <v>59</v>
      </c>
      <c r="N135" s="275"/>
      <c r="O135" s="275" t="s">
        <v>60</v>
      </c>
      <c r="P135" s="275"/>
      <c r="Q135" s="275" t="s">
        <v>61</v>
      </c>
      <c r="R135" s="275"/>
      <c r="S135" s="275" t="s">
        <v>62</v>
      </c>
      <c r="T135" s="146"/>
    </row>
    <row r="136" spans="2:20" ht="15">
      <c r="B136" s="199" t="s">
        <v>63</v>
      </c>
      <c r="C136" s="146"/>
      <c r="D136" s="146"/>
      <c r="E136" s="146"/>
      <c r="F136" s="39"/>
      <c r="G136" s="215"/>
      <c r="H136" s="215"/>
      <c r="I136" s="215"/>
      <c r="J136" s="215"/>
      <c r="K136" s="215"/>
      <c r="L136" s="215"/>
      <c r="M136" s="215"/>
      <c r="N136" s="215"/>
      <c r="O136" s="215"/>
      <c r="P136" s="215"/>
      <c r="Q136" s="215"/>
      <c r="R136" s="215"/>
      <c r="S136" s="215"/>
      <c r="T136" s="215"/>
    </row>
    <row r="137" spans="2:20" ht="15.75" customHeight="1">
      <c r="B137" s="199" t="s">
        <v>64</v>
      </c>
      <c r="C137" s="146"/>
      <c r="D137" s="146"/>
      <c r="E137" s="146"/>
      <c r="F137" s="29">
        <v>1</v>
      </c>
      <c r="G137" s="215"/>
      <c r="H137" s="215"/>
      <c r="I137" s="215"/>
      <c r="J137" s="215"/>
      <c r="K137" s="215"/>
      <c r="L137" s="215"/>
      <c r="M137" s="215"/>
      <c r="N137" s="215"/>
      <c r="O137" s="215"/>
      <c r="P137" s="215"/>
      <c r="Q137" s="215"/>
      <c r="R137" s="215"/>
      <c r="S137" s="215"/>
      <c r="T137" s="215"/>
    </row>
    <row r="138" spans="2:20" ht="15">
      <c r="B138" s="146"/>
      <c r="C138" s="146"/>
      <c r="D138" s="146"/>
      <c r="E138" s="146"/>
      <c r="F138" s="29"/>
      <c r="G138" s="210"/>
      <c r="H138" s="210"/>
      <c r="I138" s="210"/>
      <c r="J138" s="210"/>
      <c r="K138" s="210"/>
      <c r="L138" s="210"/>
      <c r="M138" s="210"/>
      <c r="N138" s="210"/>
      <c r="O138" s="210"/>
      <c r="P138" s="210"/>
      <c r="Q138" s="210"/>
      <c r="R138" s="210"/>
      <c r="S138" s="210"/>
      <c r="T138" s="210"/>
    </row>
    <row r="139" spans="2:20" ht="15.75" customHeight="1">
      <c r="B139" s="199" t="s">
        <v>65</v>
      </c>
      <c r="C139" s="146"/>
      <c r="D139" s="146"/>
      <c r="E139" s="146"/>
      <c r="F139" s="29"/>
      <c r="G139" s="210"/>
      <c r="H139" s="210"/>
      <c r="I139" s="210"/>
      <c r="J139" s="210"/>
      <c r="K139" s="210"/>
      <c r="L139" s="210"/>
      <c r="M139" s="210"/>
      <c r="N139" s="210"/>
      <c r="O139" s="210"/>
      <c r="P139" s="210"/>
      <c r="Q139" s="210"/>
      <c r="R139" s="210"/>
      <c r="S139" s="210"/>
      <c r="T139" s="210"/>
    </row>
    <row r="140" spans="2:20" ht="15.75" customHeight="1">
      <c r="B140" s="224" t="s">
        <v>66</v>
      </c>
      <c r="C140" s="146"/>
      <c r="D140" s="146"/>
      <c r="E140" s="146"/>
      <c r="F140" s="29"/>
      <c r="G140" s="111"/>
      <c r="H140" s="111"/>
      <c r="I140" s="111"/>
      <c r="J140" s="111"/>
      <c r="K140" s="111"/>
      <c r="L140" s="111"/>
      <c r="M140" s="111"/>
      <c r="N140" s="111"/>
      <c r="O140" s="111"/>
      <c r="P140" s="111"/>
      <c r="Q140" s="111"/>
      <c r="R140" s="111"/>
      <c r="S140" s="111"/>
      <c r="T140" s="111"/>
    </row>
    <row r="141" spans="2:20" ht="15">
      <c r="B141" s="224" t="s">
        <v>67</v>
      </c>
      <c r="C141" s="146"/>
      <c r="D141" s="146"/>
      <c r="E141" s="146"/>
      <c r="F141" s="29"/>
      <c r="G141" s="111"/>
      <c r="H141" s="111"/>
      <c r="I141" s="111"/>
      <c r="J141" s="111"/>
      <c r="K141" s="111"/>
      <c r="L141" s="111"/>
      <c r="M141" s="111"/>
      <c r="N141" s="111"/>
      <c r="O141" s="111"/>
      <c r="P141" s="111"/>
      <c r="Q141" s="111"/>
      <c r="R141" s="111"/>
      <c r="S141" s="111"/>
      <c r="T141" s="111"/>
    </row>
    <row r="142" spans="2:20" ht="15.75" customHeight="1">
      <c r="B142" s="224" t="s">
        <v>68</v>
      </c>
      <c r="C142" s="146"/>
      <c r="D142" s="146"/>
      <c r="E142" s="146"/>
      <c r="F142" s="29"/>
      <c r="G142" s="111"/>
      <c r="H142" s="111"/>
      <c r="I142" s="111"/>
      <c r="J142" s="111"/>
      <c r="K142" s="111"/>
      <c r="L142" s="111"/>
      <c r="M142" s="111"/>
      <c r="N142" s="111"/>
      <c r="O142" s="111"/>
      <c r="P142" s="111"/>
      <c r="Q142" s="111"/>
      <c r="R142" s="111"/>
      <c r="S142" s="111"/>
      <c r="T142" s="111"/>
    </row>
    <row r="143" spans="2:20" ht="15.75" customHeight="1">
      <c r="B143" s="224" t="s">
        <v>69</v>
      </c>
      <c r="C143" s="146"/>
      <c r="D143" s="146"/>
      <c r="E143" s="146"/>
      <c r="F143" s="29"/>
      <c r="G143" s="111"/>
      <c r="H143" s="111"/>
      <c r="I143" s="111"/>
      <c r="J143" s="111"/>
      <c r="K143" s="111"/>
      <c r="L143" s="111"/>
      <c r="M143" s="111"/>
      <c r="N143" s="111"/>
      <c r="O143" s="111"/>
      <c r="P143" s="111"/>
      <c r="Q143" s="111"/>
      <c r="R143" s="111"/>
      <c r="S143" s="111"/>
      <c r="T143" s="111"/>
    </row>
    <row r="144" spans="2:20" ht="15.75" customHeight="1">
      <c r="B144" s="199" t="s">
        <v>70</v>
      </c>
      <c r="C144" s="146"/>
      <c r="D144" s="146"/>
      <c r="E144" s="146"/>
      <c r="F144" s="29">
        <v>2</v>
      </c>
      <c r="G144" s="209">
        <f>SUM(G140:H143)</f>
        <v>0</v>
      </c>
      <c r="H144" s="209"/>
      <c r="I144" s="111">
        <f>SUM(I140:J143)</f>
        <v>0</v>
      </c>
      <c r="J144" s="111"/>
      <c r="K144" s="111">
        <f>SUM(K140:L143)</f>
        <v>0</v>
      </c>
      <c r="L144" s="111"/>
      <c r="M144" s="111">
        <f>SUM(M140:N143)</f>
        <v>0</v>
      </c>
      <c r="N144" s="111"/>
      <c r="O144" s="111">
        <f>SUM(O140:P143)</f>
        <v>0</v>
      </c>
      <c r="P144" s="111"/>
      <c r="Q144" s="111">
        <f>SUM(Q140:R143)</f>
        <v>0</v>
      </c>
      <c r="R144" s="111"/>
      <c r="S144" s="111">
        <f>SUM(S140:T143)</f>
        <v>0</v>
      </c>
      <c r="T144" s="111"/>
    </row>
    <row r="145" spans="2:20" ht="15.75" customHeight="1">
      <c r="B145" s="199" t="s">
        <v>71</v>
      </c>
      <c r="C145" s="146"/>
      <c r="D145" s="146"/>
      <c r="E145" s="146"/>
      <c r="F145" s="29"/>
      <c r="G145" s="210"/>
      <c r="H145" s="210"/>
      <c r="I145" s="210"/>
      <c r="J145" s="210"/>
      <c r="K145" s="210"/>
      <c r="L145" s="210"/>
      <c r="M145" s="210"/>
      <c r="N145" s="210"/>
      <c r="O145" s="210"/>
      <c r="P145" s="210"/>
      <c r="Q145" s="210"/>
      <c r="R145" s="210"/>
      <c r="S145" s="210"/>
      <c r="T145" s="210"/>
    </row>
    <row r="146" spans="2:22" ht="15.75" customHeight="1">
      <c r="B146" s="289" t="s">
        <v>179</v>
      </c>
      <c r="C146" s="290"/>
      <c r="D146" s="290"/>
      <c r="E146" s="291"/>
      <c r="F146" s="29"/>
      <c r="G146" s="111"/>
      <c r="H146" s="111"/>
      <c r="I146" s="111"/>
      <c r="J146" s="111"/>
      <c r="K146" s="111"/>
      <c r="L146" s="111"/>
      <c r="M146" s="111"/>
      <c r="N146" s="111"/>
      <c r="O146" s="111"/>
      <c r="P146" s="111"/>
      <c r="Q146" s="111"/>
      <c r="R146" s="111"/>
      <c r="S146" s="111"/>
      <c r="T146" s="111"/>
      <c r="V146" s="47"/>
    </row>
    <row r="147" spans="2:20" ht="15.75" customHeight="1">
      <c r="B147" s="224" t="s">
        <v>72</v>
      </c>
      <c r="C147" s="146"/>
      <c r="D147" s="146"/>
      <c r="E147" s="146"/>
      <c r="F147" s="29"/>
      <c r="G147" s="111"/>
      <c r="H147" s="111"/>
      <c r="I147" s="111"/>
      <c r="J147" s="111"/>
      <c r="K147" s="111"/>
      <c r="L147" s="111"/>
      <c r="M147" s="111"/>
      <c r="N147" s="111"/>
      <c r="O147" s="111"/>
      <c r="P147" s="111"/>
      <c r="Q147" s="111"/>
      <c r="R147" s="111"/>
      <c r="S147" s="111"/>
      <c r="T147" s="111"/>
    </row>
    <row r="148" spans="2:20" ht="15.75" customHeight="1">
      <c r="B148" s="224" t="s">
        <v>73</v>
      </c>
      <c r="C148" s="146"/>
      <c r="D148" s="146"/>
      <c r="E148" s="146"/>
      <c r="F148" s="29">
        <v>3</v>
      </c>
      <c r="G148" s="111"/>
      <c r="H148" s="111"/>
      <c r="I148" s="111"/>
      <c r="J148" s="111"/>
      <c r="K148" s="111"/>
      <c r="L148" s="111"/>
      <c r="M148" s="111"/>
      <c r="N148" s="111"/>
      <c r="O148" s="111"/>
      <c r="P148" s="111"/>
      <c r="Q148" s="111"/>
      <c r="R148" s="111"/>
      <c r="S148" s="111"/>
      <c r="T148" s="111"/>
    </row>
    <row r="149" spans="2:20" ht="15.75" customHeight="1">
      <c r="B149" s="224" t="s">
        <v>74</v>
      </c>
      <c r="C149" s="146"/>
      <c r="D149" s="146"/>
      <c r="E149" s="146"/>
      <c r="F149" s="29">
        <v>4</v>
      </c>
      <c r="G149" s="111"/>
      <c r="H149" s="111"/>
      <c r="I149" s="111"/>
      <c r="J149" s="111"/>
      <c r="K149" s="111"/>
      <c r="L149" s="111"/>
      <c r="M149" s="111"/>
      <c r="N149" s="111"/>
      <c r="O149" s="111"/>
      <c r="P149" s="111"/>
      <c r="Q149" s="111"/>
      <c r="R149" s="111"/>
      <c r="S149" s="111"/>
      <c r="T149" s="111"/>
    </row>
    <row r="150" spans="2:20" ht="15.75" customHeight="1">
      <c r="B150" s="224" t="s">
        <v>75</v>
      </c>
      <c r="C150" s="146"/>
      <c r="D150" s="146"/>
      <c r="E150" s="146"/>
      <c r="F150" s="29"/>
      <c r="G150" s="111"/>
      <c r="H150" s="111"/>
      <c r="I150" s="111"/>
      <c r="J150" s="111"/>
      <c r="K150" s="111"/>
      <c r="L150" s="111"/>
      <c r="M150" s="111"/>
      <c r="N150" s="111"/>
      <c r="O150" s="111"/>
      <c r="P150" s="111"/>
      <c r="Q150" s="111"/>
      <c r="R150" s="111"/>
      <c r="S150" s="111"/>
      <c r="T150" s="111"/>
    </row>
    <row r="151" spans="2:20" ht="15.75" customHeight="1">
      <c r="B151" s="199" t="s">
        <v>76</v>
      </c>
      <c r="C151" s="146"/>
      <c r="D151" s="146"/>
      <c r="E151" s="146"/>
      <c r="F151" s="29">
        <v>5</v>
      </c>
      <c r="G151" s="214">
        <f>SUM(G146:H150)</f>
        <v>0</v>
      </c>
      <c r="H151" s="214"/>
      <c r="I151" s="214">
        <f>SUM(I146:J150)</f>
        <v>0</v>
      </c>
      <c r="J151" s="214"/>
      <c r="K151" s="214">
        <f>SUM(K146:L150)</f>
        <v>0</v>
      </c>
      <c r="L151" s="214"/>
      <c r="M151" s="214">
        <f>SUM(M146:N150)</f>
        <v>0</v>
      </c>
      <c r="N151" s="214"/>
      <c r="O151" s="214">
        <f>SUM(O146:P150)</f>
        <v>0</v>
      </c>
      <c r="P151" s="214"/>
      <c r="Q151" s="214">
        <f>SUM(Q146:R150)</f>
        <v>0</v>
      </c>
      <c r="R151" s="214"/>
      <c r="S151" s="214">
        <f>SUM(S146:T150)</f>
        <v>0</v>
      </c>
      <c r="T151" s="214"/>
    </row>
    <row r="152" spans="2:20" ht="15.75" customHeight="1">
      <c r="B152" s="199" t="s">
        <v>77</v>
      </c>
      <c r="C152" s="146"/>
      <c r="D152" s="146"/>
      <c r="E152" s="146"/>
      <c r="F152" s="29">
        <v>6</v>
      </c>
      <c r="G152" s="214">
        <f>G144-G151</f>
        <v>0</v>
      </c>
      <c r="H152" s="214"/>
      <c r="I152" s="214">
        <f>I144-I151</f>
        <v>0</v>
      </c>
      <c r="J152" s="214"/>
      <c r="K152" s="214">
        <f>K144-K151</f>
        <v>0</v>
      </c>
      <c r="L152" s="214"/>
      <c r="M152" s="214">
        <f>M144-M151</f>
        <v>0</v>
      </c>
      <c r="N152" s="214"/>
      <c r="O152" s="214">
        <f>O144-O151</f>
        <v>0</v>
      </c>
      <c r="P152" s="214"/>
      <c r="Q152" s="214">
        <f>Q144-Q151</f>
        <v>0</v>
      </c>
      <c r="R152" s="214"/>
      <c r="S152" s="214">
        <f>S144-S151</f>
        <v>0</v>
      </c>
      <c r="T152" s="214"/>
    </row>
    <row r="153" spans="2:20" ht="15">
      <c r="B153" s="146"/>
      <c r="C153" s="146"/>
      <c r="D153" s="146"/>
      <c r="E153" s="146"/>
      <c r="F153" s="29"/>
      <c r="G153" s="210"/>
      <c r="H153" s="210"/>
      <c r="I153" s="210"/>
      <c r="J153" s="210"/>
      <c r="K153" s="210"/>
      <c r="L153" s="210"/>
      <c r="M153" s="210"/>
      <c r="N153" s="210"/>
      <c r="O153" s="210"/>
      <c r="P153" s="210"/>
      <c r="Q153" s="210"/>
      <c r="R153" s="210"/>
      <c r="S153" s="212"/>
      <c r="T153" s="212"/>
    </row>
    <row r="154" spans="2:20" ht="15.75" customHeight="1">
      <c r="B154" s="199" t="s">
        <v>78</v>
      </c>
      <c r="C154" s="146"/>
      <c r="D154" s="146"/>
      <c r="E154" s="146"/>
      <c r="F154" s="39"/>
      <c r="G154" s="273"/>
      <c r="H154" s="273"/>
      <c r="I154" s="210"/>
      <c r="J154" s="210"/>
      <c r="K154" s="210"/>
      <c r="L154" s="210"/>
      <c r="M154" s="210"/>
      <c r="N154" s="210"/>
      <c r="O154" s="210"/>
      <c r="P154" s="210"/>
      <c r="Q154" s="210"/>
      <c r="R154" s="210"/>
      <c r="S154" s="212"/>
      <c r="T154" s="212"/>
    </row>
    <row r="155" spans="2:20" ht="15.75" customHeight="1">
      <c r="B155" s="224" t="s">
        <v>79</v>
      </c>
      <c r="C155" s="146"/>
      <c r="D155" s="146"/>
      <c r="E155" s="146"/>
      <c r="F155" s="29"/>
      <c r="G155" s="111"/>
      <c r="H155" s="111"/>
      <c r="I155" s="111"/>
      <c r="J155" s="111"/>
      <c r="K155" s="111"/>
      <c r="L155" s="111"/>
      <c r="M155" s="111"/>
      <c r="N155" s="111"/>
      <c r="O155" s="111"/>
      <c r="P155" s="111"/>
      <c r="Q155" s="111"/>
      <c r="R155" s="111"/>
      <c r="S155" s="213"/>
      <c r="T155" s="213"/>
    </row>
    <row r="156" spans="2:20" ht="15.75" customHeight="1">
      <c r="B156" s="224" t="s">
        <v>80</v>
      </c>
      <c r="C156" s="146"/>
      <c r="D156" s="146"/>
      <c r="E156" s="146"/>
      <c r="F156" s="29"/>
      <c r="G156" s="111"/>
      <c r="H156" s="111"/>
      <c r="I156" s="111"/>
      <c r="J156" s="111"/>
      <c r="K156" s="111"/>
      <c r="L156" s="111"/>
      <c r="M156" s="111"/>
      <c r="N156" s="111"/>
      <c r="O156" s="111"/>
      <c r="P156" s="111"/>
      <c r="Q156" s="111"/>
      <c r="R156" s="111"/>
      <c r="S156" s="213"/>
      <c r="T156" s="213"/>
    </row>
    <row r="157" spans="2:20" ht="15.75" customHeight="1">
      <c r="B157" s="224" t="s">
        <v>81</v>
      </c>
      <c r="C157" s="146"/>
      <c r="D157" s="146"/>
      <c r="E157" s="146"/>
      <c r="F157" s="29">
        <v>7</v>
      </c>
      <c r="G157" s="111"/>
      <c r="H157" s="111"/>
      <c r="I157" s="111"/>
      <c r="J157" s="111"/>
      <c r="K157" s="111"/>
      <c r="L157" s="111"/>
      <c r="M157" s="111"/>
      <c r="N157" s="111"/>
      <c r="O157" s="111"/>
      <c r="P157" s="111"/>
      <c r="Q157" s="111"/>
      <c r="R157" s="111"/>
      <c r="S157" s="213"/>
      <c r="T157" s="213"/>
    </row>
    <row r="158" spans="2:20" ht="15.75" customHeight="1">
      <c r="B158" s="199" t="s">
        <v>82</v>
      </c>
      <c r="C158" s="146"/>
      <c r="D158" s="146"/>
      <c r="E158" s="146"/>
      <c r="F158" s="29"/>
      <c r="G158" s="209">
        <f>SUM(G155:H157)</f>
        <v>0</v>
      </c>
      <c r="H158" s="209"/>
      <c r="I158" s="209">
        <f>SUM(I155:J157)</f>
        <v>0</v>
      </c>
      <c r="J158" s="209"/>
      <c r="K158" s="209">
        <f>SUM(K155:L157)</f>
        <v>0</v>
      </c>
      <c r="L158" s="209"/>
      <c r="M158" s="209">
        <f>SUM(M155:N157)</f>
        <v>0</v>
      </c>
      <c r="N158" s="209"/>
      <c r="O158" s="209">
        <f>SUM(O155:P157)</f>
        <v>0</v>
      </c>
      <c r="P158" s="209"/>
      <c r="Q158" s="209">
        <f>SUM(Q155:R157)</f>
        <v>0</v>
      </c>
      <c r="R158" s="209"/>
      <c r="S158" s="211">
        <f>SUM(S155:T157)</f>
        <v>0</v>
      </c>
      <c r="T158" s="211"/>
    </row>
    <row r="159" spans="2:20" ht="15">
      <c r="B159" s="146"/>
      <c r="C159" s="146"/>
      <c r="D159" s="146"/>
      <c r="E159" s="146"/>
      <c r="F159" s="29"/>
      <c r="G159" s="210"/>
      <c r="H159" s="210"/>
      <c r="I159" s="210"/>
      <c r="J159" s="210"/>
      <c r="K159" s="210"/>
      <c r="L159" s="210"/>
      <c r="M159" s="210"/>
      <c r="N159" s="210"/>
      <c r="O159" s="210"/>
      <c r="P159" s="210"/>
      <c r="Q159" s="210"/>
      <c r="R159" s="210"/>
      <c r="S159" s="212"/>
      <c r="T159" s="212"/>
    </row>
    <row r="160" spans="2:20" ht="15.75" customHeight="1">
      <c r="B160" s="199" t="s">
        <v>83</v>
      </c>
      <c r="C160" s="146"/>
      <c r="D160" s="146"/>
      <c r="E160" s="146"/>
      <c r="F160" s="29"/>
      <c r="G160" s="210"/>
      <c r="H160" s="210"/>
      <c r="I160" s="210"/>
      <c r="J160" s="210"/>
      <c r="K160" s="210"/>
      <c r="L160" s="210"/>
      <c r="M160" s="210"/>
      <c r="N160" s="210"/>
      <c r="O160" s="210"/>
      <c r="P160" s="210"/>
      <c r="Q160" s="210"/>
      <c r="R160" s="210"/>
      <c r="S160" s="212"/>
      <c r="T160" s="212"/>
    </row>
    <row r="161" spans="2:20" ht="15.75" customHeight="1">
      <c r="B161" s="224" t="s">
        <v>84</v>
      </c>
      <c r="C161" s="146"/>
      <c r="D161" s="146"/>
      <c r="E161" s="146"/>
      <c r="F161" s="29"/>
      <c r="G161" s="111"/>
      <c r="H161" s="111"/>
      <c r="I161" s="111"/>
      <c r="J161" s="111"/>
      <c r="K161" s="111"/>
      <c r="L161" s="111"/>
      <c r="M161" s="111"/>
      <c r="N161" s="111"/>
      <c r="O161" s="111"/>
      <c r="P161" s="111"/>
      <c r="Q161" s="111"/>
      <c r="R161" s="111"/>
      <c r="S161" s="213"/>
      <c r="T161" s="213"/>
    </row>
    <row r="162" spans="2:20" ht="15.75" customHeight="1">
      <c r="B162" s="224" t="s">
        <v>85</v>
      </c>
      <c r="C162" s="146"/>
      <c r="D162" s="146"/>
      <c r="E162" s="146"/>
      <c r="F162" s="29"/>
      <c r="G162" s="111"/>
      <c r="H162" s="111"/>
      <c r="I162" s="111"/>
      <c r="J162" s="111"/>
      <c r="K162" s="111"/>
      <c r="L162" s="111"/>
      <c r="M162" s="111"/>
      <c r="N162" s="111"/>
      <c r="O162" s="111"/>
      <c r="P162" s="111"/>
      <c r="Q162" s="111"/>
      <c r="R162" s="111"/>
      <c r="S162" s="213"/>
      <c r="T162" s="213"/>
    </row>
    <row r="163" spans="2:20" ht="15.75" customHeight="1">
      <c r="B163" s="224" t="s">
        <v>86</v>
      </c>
      <c r="C163" s="146"/>
      <c r="D163" s="146"/>
      <c r="E163" s="146"/>
      <c r="F163" s="29">
        <v>8</v>
      </c>
      <c r="G163" s="111"/>
      <c r="H163" s="111"/>
      <c r="I163" s="111"/>
      <c r="J163" s="111"/>
      <c r="K163" s="111"/>
      <c r="L163" s="111"/>
      <c r="M163" s="111"/>
      <c r="N163" s="111"/>
      <c r="O163" s="111"/>
      <c r="P163" s="111"/>
      <c r="Q163" s="111"/>
      <c r="R163" s="111"/>
      <c r="S163" s="213"/>
      <c r="T163" s="213"/>
    </row>
    <row r="164" spans="2:20" ht="15.75" customHeight="1">
      <c r="B164" s="199" t="s">
        <v>87</v>
      </c>
      <c r="C164" s="146"/>
      <c r="D164" s="146"/>
      <c r="E164" s="146"/>
      <c r="F164" s="29"/>
      <c r="G164" s="209">
        <f>SUM(G161:H163)</f>
        <v>0</v>
      </c>
      <c r="H164" s="209"/>
      <c r="I164" s="209">
        <f>SUM(I161:J163)</f>
        <v>0</v>
      </c>
      <c r="J164" s="209"/>
      <c r="K164" s="209">
        <f>SUM(K161:L163)</f>
        <v>0</v>
      </c>
      <c r="L164" s="209"/>
      <c r="M164" s="209">
        <f>SUM(M161:N163)</f>
        <v>0</v>
      </c>
      <c r="N164" s="209"/>
      <c r="O164" s="209">
        <f>SUM(O161:P163)</f>
        <v>0</v>
      </c>
      <c r="P164" s="209"/>
      <c r="Q164" s="209">
        <f>SUM(Q161:R163)</f>
        <v>0</v>
      </c>
      <c r="R164" s="209"/>
      <c r="S164" s="211">
        <f>SUM(S161:T163)</f>
        <v>0</v>
      </c>
      <c r="T164" s="211"/>
    </row>
    <row r="165" spans="2:20" ht="15.75" customHeight="1">
      <c r="B165" s="199" t="s">
        <v>88</v>
      </c>
      <c r="C165" s="146"/>
      <c r="D165" s="146"/>
      <c r="E165" s="146"/>
      <c r="F165" s="29"/>
      <c r="G165" s="209">
        <f>G158-G164</f>
        <v>0</v>
      </c>
      <c r="H165" s="209"/>
      <c r="I165" s="209">
        <f>I158-I164</f>
        <v>0</v>
      </c>
      <c r="J165" s="209"/>
      <c r="K165" s="209">
        <f>K158-K164</f>
        <v>0</v>
      </c>
      <c r="L165" s="209"/>
      <c r="M165" s="209">
        <f>M158-M164</f>
        <v>0</v>
      </c>
      <c r="N165" s="209"/>
      <c r="O165" s="209">
        <f>O158-O164</f>
        <v>0</v>
      </c>
      <c r="P165" s="209"/>
      <c r="Q165" s="209">
        <f>Q158-Q164</f>
        <v>0</v>
      </c>
      <c r="R165" s="209"/>
      <c r="S165" s="211">
        <f>S158-S164</f>
        <v>0</v>
      </c>
      <c r="T165" s="211"/>
    </row>
    <row r="166" spans="2:20" ht="15">
      <c r="B166" s="146"/>
      <c r="C166" s="146"/>
      <c r="D166" s="146"/>
      <c r="E166" s="146"/>
      <c r="F166" s="29"/>
      <c r="G166" s="210"/>
      <c r="H166" s="210"/>
      <c r="I166" s="210"/>
      <c r="J166" s="210"/>
      <c r="K166" s="210"/>
      <c r="L166" s="210"/>
      <c r="M166" s="210"/>
      <c r="N166" s="210"/>
      <c r="O166" s="210"/>
      <c r="P166" s="210"/>
      <c r="Q166" s="210"/>
      <c r="R166" s="210"/>
      <c r="S166" s="212"/>
      <c r="T166" s="212"/>
    </row>
    <row r="167" spans="2:20" ht="30" customHeight="1">
      <c r="B167" s="234" t="s">
        <v>89</v>
      </c>
      <c r="C167" s="235"/>
      <c r="D167" s="235"/>
      <c r="E167" s="236"/>
      <c r="F167" s="29">
        <v>9</v>
      </c>
      <c r="G167" s="111">
        <f>G152+G165</f>
        <v>0</v>
      </c>
      <c r="H167" s="111"/>
      <c r="I167" s="111">
        <f>I152+I165</f>
        <v>0</v>
      </c>
      <c r="J167" s="111"/>
      <c r="K167" s="111">
        <f>K152+K165</f>
        <v>0</v>
      </c>
      <c r="L167" s="111"/>
      <c r="M167" s="111">
        <f>M152+M165</f>
        <v>0</v>
      </c>
      <c r="N167" s="111"/>
      <c r="O167" s="111">
        <f>O152+O165</f>
        <v>0</v>
      </c>
      <c r="P167" s="111"/>
      <c r="Q167" s="111">
        <f>Q152+Q165</f>
        <v>0</v>
      </c>
      <c r="R167" s="111"/>
      <c r="S167" s="109">
        <f>S152+S165</f>
        <v>0</v>
      </c>
      <c r="T167" s="110"/>
    </row>
    <row r="168" spans="2:20" ht="15">
      <c r="B168" s="146"/>
      <c r="C168" s="146"/>
      <c r="D168" s="146"/>
      <c r="E168" s="146"/>
      <c r="F168" s="29"/>
      <c r="G168" s="210"/>
      <c r="H168" s="210"/>
      <c r="I168" s="210"/>
      <c r="J168" s="210"/>
      <c r="K168" s="210"/>
      <c r="L168" s="210"/>
      <c r="M168" s="210"/>
      <c r="N168" s="210"/>
      <c r="O168" s="210"/>
      <c r="P168" s="210"/>
      <c r="Q168" s="210"/>
      <c r="R168" s="210"/>
      <c r="S168" s="210"/>
      <c r="T168" s="210"/>
    </row>
    <row r="169" spans="2:20" ht="15.75" customHeight="1">
      <c r="B169" s="199" t="s">
        <v>90</v>
      </c>
      <c r="C169" s="146"/>
      <c r="D169" s="146"/>
      <c r="E169" s="146"/>
      <c r="F169" s="29">
        <v>10</v>
      </c>
      <c r="G169" s="204"/>
      <c r="H169" s="204"/>
      <c r="I169" s="204"/>
      <c r="J169" s="204"/>
      <c r="K169" s="204"/>
      <c r="L169" s="204"/>
      <c r="M169" s="204"/>
      <c r="N169" s="204"/>
      <c r="O169" s="204"/>
      <c r="P169" s="204"/>
      <c r="Q169" s="204"/>
      <c r="R169" s="204"/>
      <c r="S169" s="204"/>
      <c r="T169" s="204"/>
    </row>
    <row r="170" spans="6:20" ht="15">
      <c r="F170" s="13"/>
      <c r="G170" s="13"/>
      <c r="H170" s="13"/>
      <c r="I170" s="13"/>
      <c r="J170" s="13"/>
      <c r="K170" s="13"/>
      <c r="L170" s="13"/>
      <c r="M170" s="13"/>
      <c r="N170" s="13"/>
      <c r="O170" s="13"/>
      <c r="P170" s="13"/>
      <c r="Q170" s="13"/>
      <c r="R170" s="13"/>
      <c r="S170" s="13"/>
      <c r="T170" s="13"/>
    </row>
    <row r="171" spans="2:19" ht="15">
      <c r="B171" s="226" t="s">
        <v>91</v>
      </c>
      <c r="C171" s="137"/>
      <c r="D171" s="137"/>
      <c r="E171" s="137"/>
      <c r="I171" s="16"/>
      <c r="K171" s="16"/>
      <c r="M171" s="16"/>
      <c r="O171" s="16"/>
      <c r="Q171" s="16"/>
      <c r="S171" s="16"/>
    </row>
    <row r="172" spans="2:20" ht="15.75" hidden="1" thickBot="1">
      <c r="B172" s="16"/>
      <c r="C172" s="20"/>
      <c r="D172" s="20"/>
      <c r="E172" s="24"/>
      <c r="F172" s="16"/>
      <c r="G172" s="16"/>
      <c r="H172" s="16"/>
      <c r="I172" s="16"/>
      <c r="J172" s="16"/>
      <c r="K172" s="16"/>
      <c r="L172" s="16"/>
      <c r="M172" s="16"/>
      <c r="N172" s="16"/>
      <c r="O172" s="16"/>
      <c r="P172" s="16"/>
      <c r="Q172" s="16"/>
      <c r="R172" s="16"/>
      <c r="S172" s="16"/>
      <c r="T172" s="16"/>
    </row>
    <row r="173" spans="2:20" ht="15.75" customHeight="1">
      <c r="B173" s="199" t="s">
        <v>153</v>
      </c>
      <c r="C173" s="146"/>
      <c r="D173" s="146"/>
      <c r="E173" s="146"/>
      <c r="F173" s="29">
        <v>11</v>
      </c>
      <c r="G173" s="205">
        <f>G152+G157+G148+G149</f>
        <v>0</v>
      </c>
      <c r="H173" s="206"/>
      <c r="I173" s="205">
        <f>I152+I157+I148+I149</f>
        <v>0</v>
      </c>
      <c r="J173" s="206"/>
      <c r="K173" s="205">
        <f>K152+K157+K148+K149</f>
        <v>0</v>
      </c>
      <c r="L173" s="206"/>
      <c r="M173" s="205">
        <f>M152+M157+M148+M149</f>
        <v>0</v>
      </c>
      <c r="N173" s="206"/>
      <c r="O173" s="205">
        <f>O152+O157+O148+O149</f>
        <v>0</v>
      </c>
      <c r="P173" s="206"/>
      <c r="Q173" s="205">
        <f>Q152+Q157+Q148+Q149</f>
        <v>0</v>
      </c>
      <c r="R173" s="206"/>
      <c r="S173" s="205">
        <f>S152+S157+S148+S149</f>
        <v>0</v>
      </c>
      <c r="T173" s="206"/>
    </row>
    <row r="174" spans="2:25" ht="15.75" customHeight="1">
      <c r="B174" s="146"/>
      <c r="C174" s="146"/>
      <c r="D174" s="146"/>
      <c r="E174" s="146"/>
      <c r="F174" s="32"/>
      <c r="G174" s="145" t="s">
        <v>92</v>
      </c>
      <c r="H174" s="145"/>
      <c r="I174" s="225"/>
      <c r="J174" s="225"/>
      <c r="K174" s="207"/>
      <c r="L174" s="207"/>
      <c r="M174" s="207"/>
      <c r="N174" s="207"/>
      <c r="O174" s="207"/>
      <c r="P174" s="207"/>
      <c r="Q174" s="207"/>
      <c r="R174" s="207"/>
      <c r="S174" s="207"/>
      <c r="T174" s="208"/>
      <c r="U174" s="16"/>
      <c r="V174" s="16"/>
      <c r="W174" s="16"/>
      <c r="X174" s="16"/>
      <c r="Y174" s="16"/>
    </row>
    <row r="175" spans="2:20" ht="15.75" customHeight="1">
      <c r="B175" s="224" t="s">
        <v>93</v>
      </c>
      <c r="C175" s="146"/>
      <c r="D175" s="146"/>
      <c r="E175" s="146"/>
      <c r="F175" s="33"/>
      <c r="G175" s="216"/>
      <c r="H175" s="217"/>
      <c r="I175" s="218"/>
      <c r="J175" s="219"/>
      <c r="K175" s="109" t="e">
        <f>K144/K137</f>
        <v>#DIV/0!</v>
      </c>
      <c r="L175" s="110"/>
      <c r="M175" s="109" t="e">
        <f>M144/M137</f>
        <v>#DIV/0!</v>
      </c>
      <c r="N175" s="110"/>
      <c r="O175" s="109" t="e">
        <f>O144/O137</f>
        <v>#DIV/0!</v>
      </c>
      <c r="P175" s="110"/>
      <c r="Q175" s="109" t="e">
        <f>Q144/Q137</f>
        <v>#DIV/0!</v>
      </c>
      <c r="R175" s="110"/>
      <c r="S175" s="109" t="e">
        <f>S144/S137</f>
        <v>#DIV/0!</v>
      </c>
      <c r="T175" s="110"/>
    </row>
    <row r="176" spans="2:20" ht="15.75" customHeight="1">
      <c r="B176" s="224" t="s">
        <v>94</v>
      </c>
      <c r="C176" s="146"/>
      <c r="D176" s="146"/>
      <c r="E176" s="146"/>
      <c r="F176" s="32"/>
      <c r="G176" s="220"/>
      <c r="H176" s="221"/>
      <c r="I176" s="222"/>
      <c r="J176" s="223"/>
      <c r="K176" s="111" t="e">
        <f>K151/K137</f>
        <v>#DIV/0!</v>
      </c>
      <c r="L176" s="111"/>
      <c r="M176" s="111" t="e">
        <f>M151/M137</f>
        <v>#DIV/0!</v>
      </c>
      <c r="N176" s="111"/>
      <c r="O176" s="111" t="e">
        <f>O151/O137</f>
        <v>#DIV/0!</v>
      </c>
      <c r="P176" s="111"/>
      <c r="Q176" s="111" t="e">
        <f>Q151/Q137</f>
        <v>#DIV/0!</v>
      </c>
      <c r="R176" s="111"/>
      <c r="S176" s="111" t="e">
        <f>S151/S137</f>
        <v>#DIV/0!</v>
      </c>
      <c r="T176" s="111"/>
    </row>
    <row r="177" spans="2:20" ht="15.75" customHeight="1">
      <c r="B177" s="224" t="s">
        <v>95</v>
      </c>
      <c r="C177" s="146"/>
      <c r="D177" s="146"/>
      <c r="E177" s="146"/>
      <c r="F177" s="32"/>
      <c r="G177" s="220" t="s">
        <v>96</v>
      </c>
      <c r="H177" s="221"/>
      <c r="I177" s="222"/>
      <c r="J177" s="223"/>
      <c r="K177" s="112" t="e">
        <f>K173/(K144+K157)</f>
        <v>#DIV/0!</v>
      </c>
      <c r="L177" s="112"/>
      <c r="M177" s="112" t="e">
        <f>M173/(M144+M157)</f>
        <v>#DIV/0!</v>
      </c>
      <c r="N177" s="112"/>
      <c r="O177" s="112" t="e">
        <f>O173/(O144+O157)</f>
        <v>#DIV/0!</v>
      </c>
      <c r="P177" s="112"/>
      <c r="Q177" s="112" t="e">
        <f>Q173/(Q144+Q157)</f>
        <v>#DIV/0!</v>
      </c>
      <c r="R177" s="112"/>
      <c r="S177" s="112" t="e">
        <f>S173/(S144+S157)</f>
        <v>#DIV/0!</v>
      </c>
      <c r="T177" s="112"/>
    </row>
    <row r="178" spans="2:20" ht="15">
      <c r="B178" s="146"/>
      <c r="C178" s="146"/>
      <c r="D178" s="146"/>
      <c r="E178" s="146"/>
      <c r="F178" s="32"/>
      <c r="G178" s="220"/>
      <c r="H178" s="221"/>
      <c r="I178" s="222"/>
      <c r="J178" s="223"/>
      <c r="K178" s="113"/>
      <c r="L178" s="113"/>
      <c r="M178" s="113"/>
      <c r="N178" s="113"/>
      <c r="O178" s="113"/>
      <c r="P178" s="113"/>
      <c r="Q178" s="113"/>
      <c r="R178" s="113"/>
      <c r="S178" s="113"/>
      <c r="T178" s="114"/>
    </row>
    <row r="179" spans="2:20" ht="15.75" customHeight="1">
      <c r="B179" s="224" t="s">
        <v>97</v>
      </c>
      <c r="C179" s="146"/>
      <c r="D179" s="146"/>
      <c r="E179" s="146"/>
      <c r="F179" s="32"/>
      <c r="G179" s="220"/>
      <c r="H179" s="221"/>
      <c r="I179" s="222"/>
      <c r="J179" s="223"/>
      <c r="K179" s="111" t="e">
        <f>K169/K137</f>
        <v>#DIV/0!</v>
      </c>
      <c r="L179" s="111"/>
      <c r="M179" s="111" t="e">
        <f>M169/M137</f>
        <v>#DIV/0!</v>
      </c>
      <c r="N179" s="111"/>
      <c r="O179" s="111" t="e">
        <f>O169/O137</f>
        <v>#DIV/0!</v>
      </c>
      <c r="P179" s="111"/>
      <c r="Q179" s="111" t="e">
        <f>Q169/Q137</f>
        <v>#DIV/0!</v>
      </c>
      <c r="R179" s="111"/>
      <c r="S179" s="111" t="e">
        <f>S169/S137</f>
        <v>#DIV/0!</v>
      </c>
      <c r="T179" s="111"/>
    </row>
    <row r="180" spans="2:20" ht="15.75" customHeight="1">
      <c r="B180" s="224" t="s">
        <v>98</v>
      </c>
      <c r="C180" s="146"/>
      <c r="D180" s="146"/>
      <c r="E180" s="146"/>
      <c r="F180" s="32"/>
      <c r="G180" s="220" t="s">
        <v>99</v>
      </c>
      <c r="H180" s="221"/>
      <c r="I180" s="222"/>
      <c r="J180" s="223"/>
      <c r="K180" s="111" t="e">
        <f>K169/K173</f>
        <v>#DIV/0!</v>
      </c>
      <c r="L180" s="111"/>
      <c r="M180" s="111" t="e">
        <f>M169/M173</f>
        <v>#DIV/0!</v>
      </c>
      <c r="N180" s="111"/>
      <c r="O180" s="111" t="e">
        <f>O169/O173</f>
        <v>#DIV/0!</v>
      </c>
      <c r="P180" s="111"/>
      <c r="Q180" s="111" t="e">
        <f>Q169/Q173</f>
        <v>#DIV/0!</v>
      </c>
      <c r="R180" s="111"/>
      <c r="S180" s="111" t="e">
        <f>S169/S173</f>
        <v>#DIV/0!</v>
      </c>
      <c r="T180" s="111"/>
    </row>
    <row r="181" spans="2:20" ht="15.75" customHeight="1">
      <c r="B181" s="224" t="s">
        <v>100</v>
      </c>
      <c r="C181" s="146"/>
      <c r="D181" s="146"/>
      <c r="E181" s="146"/>
      <c r="F181" s="32"/>
      <c r="G181" s="220"/>
      <c r="H181" s="221"/>
      <c r="I181" s="222"/>
      <c r="J181" s="223"/>
      <c r="K181" s="112" t="e">
        <f>(K148+K163)/K144</f>
        <v>#DIV/0!</v>
      </c>
      <c r="L181" s="112"/>
      <c r="M181" s="112" t="e">
        <f>(M148+M163)/M144</f>
        <v>#DIV/0!</v>
      </c>
      <c r="N181" s="112"/>
      <c r="O181" s="112" t="e">
        <f>(O148+O163)/O144</f>
        <v>#DIV/0!</v>
      </c>
      <c r="P181" s="112"/>
      <c r="Q181" s="112" t="e">
        <f>(Q148+Q163)/Q144</f>
        <v>#DIV/0!</v>
      </c>
      <c r="R181" s="112"/>
      <c r="S181" s="112" t="e">
        <f>(S148+S163)/S144</f>
        <v>#DIV/0!</v>
      </c>
      <c r="T181" s="112"/>
    </row>
    <row r="182" spans="2:20" ht="15.75" customHeight="1">
      <c r="B182" s="224" t="s">
        <v>101</v>
      </c>
      <c r="C182" s="146"/>
      <c r="D182" s="146"/>
      <c r="E182" s="146"/>
      <c r="F182" s="29"/>
      <c r="G182" s="220" t="s">
        <v>102</v>
      </c>
      <c r="H182" s="221"/>
      <c r="I182" s="222"/>
      <c r="J182" s="223"/>
      <c r="K182" s="111" t="e">
        <f>K173/K148</f>
        <v>#DIV/0!</v>
      </c>
      <c r="L182" s="111"/>
      <c r="M182" s="111" t="e">
        <f>M173/M148</f>
        <v>#DIV/0!</v>
      </c>
      <c r="N182" s="111"/>
      <c r="O182" s="111" t="e">
        <f>O173/O148</f>
        <v>#DIV/0!</v>
      </c>
      <c r="P182" s="111"/>
      <c r="Q182" s="111" t="e">
        <f>Q173/Q148</f>
        <v>#DIV/0!</v>
      </c>
      <c r="R182" s="111"/>
      <c r="S182" s="111" t="e">
        <f>S173/S148</f>
        <v>#DIV/0!</v>
      </c>
      <c r="T182" s="111"/>
    </row>
    <row r="183" ht="15"/>
    <row r="184" spans="2:22" ht="15" customHeight="1">
      <c r="B184" s="128" t="s">
        <v>103</v>
      </c>
      <c r="C184" s="128"/>
      <c r="D184" s="128"/>
      <c r="E184" s="128"/>
      <c r="F184" s="128"/>
      <c r="G184" s="128"/>
      <c r="H184" s="128"/>
      <c r="I184" s="128"/>
      <c r="J184" s="128"/>
      <c r="K184" s="128"/>
      <c r="L184" s="128"/>
      <c r="M184" s="128"/>
      <c r="N184" s="128"/>
      <c r="O184" s="128"/>
      <c r="P184" s="128"/>
      <c r="Q184" s="128"/>
      <c r="R184" s="128"/>
      <c r="S184" s="128"/>
      <c r="T184" s="128"/>
      <c r="U184" s="128"/>
      <c r="V184" s="128"/>
    </row>
    <row r="185" spans="2:22" ht="15" customHeight="1">
      <c r="B185" s="129"/>
      <c r="C185" s="129"/>
      <c r="D185" s="129"/>
      <c r="E185" s="129"/>
      <c r="F185" s="129"/>
      <c r="G185" s="129"/>
      <c r="H185" s="129"/>
      <c r="I185" s="129"/>
      <c r="J185" s="129"/>
      <c r="K185" s="129"/>
      <c r="L185" s="129"/>
      <c r="M185" s="129"/>
      <c r="N185" s="129"/>
      <c r="O185" s="129"/>
      <c r="P185" s="129"/>
      <c r="Q185" s="129"/>
      <c r="R185" s="129"/>
      <c r="S185" s="129"/>
      <c r="T185" s="129"/>
      <c r="U185" s="129"/>
      <c r="V185" s="129"/>
    </row>
    <row r="186" spans="2:22" ht="15">
      <c r="B186" s="100"/>
      <c r="C186" s="101"/>
      <c r="D186" s="101"/>
      <c r="E186" s="101"/>
      <c r="F186" s="101"/>
      <c r="G186" s="101"/>
      <c r="H186" s="101"/>
      <c r="I186" s="101"/>
      <c r="J186" s="101"/>
      <c r="K186" s="101"/>
      <c r="L186" s="101"/>
      <c r="M186" s="101"/>
      <c r="N186" s="101"/>
      <c r="O186" s="101"/>
      <c r="P186" s="101"/>
      <c r="Q186" s="101"/>
      <c r="R186" s="101"/>
      <c r="S186" s="101"/>
      <c r="T186" s="101"/>
      <c r="U186" s="101"/>
      <c r="V186" s="102"/>
    </row>
    <row r="187" spans="2:22" ht="15">
      <c r="B187" s="103"/>
      <c r="C187" s="104"/>
      <c r="D187" s="104"/>
      <c r="E187" s="104"/>
      <c r="F187" s="104"/>
      <c r="G187" s="104"/>
      <c r="H187" s="104"/>
      <c r="I187" s="104"/>
      <c r="J187" s="104"/>
      <c r="K187" s="104"/>
      <c r="L187" s="104"/>
      <c r="M187" s="104"/>
      <c r="N187" s="104"/>
      <c r="O187" s="104"/>
      <c r="P187" s="104"/>
      <c r="Q187" s="104"/>
      <c r="R187" s="104"/>
      <c r="S187" s="104"/>
      <c r="T187" s="104"/>
      <c r="U187" s="104"/>
      <c r="V187" s="105"/>
    </row>
    <row r="188" spans="2:22" ht="15">
      <c r="B188" s="103"/>
      <c r="C188" s="104"/>
      <c r="D188" s="104"/>
      <c r="E188" s="104"/>
      <c r="F188" s="104"/>
      <c r="G188" s="104"/>
      <c r="H188" s="104"/>
      <c r="I188" s="104"/>
      <c r="J188" s="104"/>
      <c r="K188" s="104"/>
      <c r="L188" s="104"/>
      <c r="M188" s="104"/>
      <c r="N188" s="104"/>
      <c r="O188" s="104"/>
      <c r="P188" s="104"/>
      <c r="Q188" s="104"/>
      <c r="R188" s="104"/>
      <c r="S188" s="104"/>
      <c r="T188" s="104"/>
      <c r="U188" s="104"/>
      <c r="V188" s="105"/>
    </row>
    <row r="189" spans="2:22" ht="15">
      <c r="B189" s="103"/>
      <c r="C189" s="104"/>
      <c r="D189" s="104"/>
      <c r="E189" s="104"/>
      <c r="F189" s="104"/>
      <c r="G189" s="104"/>
      <c r="H189" s="104"/>
      <c r="I189" s="104"/>
      <c r="J189" s="104"/>
      <c r="K189" s="104"/>
      <c r="L189" s="104"/>
      <c r="M189" s="104"/>
      <c r="N189" s="104"/>
      <c r="O189" s="104"/>
      <c r="P189" s="104"/>
      <c r="Q189" s="104"/>
      <c r="R189" s="104"/>
      <c r="S189" s="104"/>
      <c r="T189" s="104"/>
      <c r="U189" s="104"/>
      <c r="V189" s="105"/>
    </row>
    <row r="190" spans="2:22" ht="15">
      <c r="B190" s="103"/>
      <c r="C190" s="104"/>
      <c r="D190" s="104"/>
      <c r="E190" s="104"/>
      <c r="F190" s="104"/>
      <c r="G190" s="104"/>
      <c r="H190" s="104"/>
      <c r="I190" s="104"/>
      <c r="J190" s="104"/>
      <c r="K190" s="104"/>
      <c r="L190" s="104"/>
      <c r="M190" s="104"/>
      <c r="N190" s="104"/>
      <c r="O190" s="104"/>
      <c r="P190" s="104"/>
      <c r="Q190" s="104"/>
      <c r="R190" s="104"/>
      <c r="S190" s="104"/>
      <c r="T190" s="104"/>
      <c r="U190" s="104"/>
      <c r="V190" s="105"/>
    </row>
    <row r="191" spans="2:22" ht="15">
      <c r="B191" s="103"/>
      <c r="C191" s="104"/>
      <c r="D191" s="104"/>
      <c r="E191" s="104"/>
      <c r="F191" s="104"/>
      <c r="G191" s="104"/>
      <c r="H191" s="104"/>
      <c r="I191" s="104"/>
      <c r="J191" s="104"/>
      <c r="K191" s="104"/>
      <c r="L191" s="104"/>
      <c r="M191" s="104"/>
      <c r="N191" s="104"/>
      <c r="O191" s="104"/>
      <c r="P191" s="104"/>
      <c r="Q191" s="104"/>
      <c r="R191" s="104"/>
      <c r="S191" s="104"/>
      <c r="T191" s="104"/>
      <c r="U191" s="104"/>
      <c r="V191" s="105"/>
    </row>
    <row r="192" spans="2:22" ht="15" customHeight="1">
      <c r="B192" s="106"/>
      <c r="C192" s="107"/>
      <c r="D192" s="107"/>
      <c r="E192" s="107"/>
      <c r="F192" s="107"/>
      <c r="G192" s="107"/>
      <c r="H192" s="107"/>
      <c r="I192" s="107"/>
      <c r="J192" s="107"/>
      <c r="K192" s="107"/>
      <c r="L192" s="107"/>
      <c r="M192" s="107"/>
      <c r="N192" s="107"/>
      <c r="O192" s="107"/>
      <c r="P192" s="107"/>
      <c r="Q192" s="107"/>
      <c r="R192" s="107"/>
      <c r="S192" s="107"/>
      <c r="T192" s="107"/>
      <c r="U192" s="107"/>
      <c r="V192" s="108"/>
    </row>
    <row r="193" spans="2:20" ht="15">
      <c r="B193" s="11"/>
      <c r="C193" s="25"/>
      <c r="D193" s="25"/>
      <c r="E193" s="25"/>
      <c r="F193" s="25"/>
      <c r="G193" s="25"/>
      <c r="H193" s="25"/>
      <c r="I193" s="25"/>
      <c r="J193" s="25"/>
      <c r="K193" s="25"/>
      <c r="L193" s="25"/>
      <c r="M193" s="25"/>
      <c r="N193" s="25"/>
      <c r="O193" s="25"/>
      <c r="P193" s="25"/>
      <c r="Q193" s="25"/>
      <c r="R193" s="25"/>
      <c r="S193" s="25"/>
      <c r="T193" s="25"/>
    </row>
    <row r="194" spans="2:22" ht="15" customHeight="1">
      <c r="B194" s="128" t="s">
        <v>104</v>
      </c>
      <c r="C194" s="128"/>
      <c r="D194" s="128"/>
      <c r="E194" s="128"/>
      <c r="F194" s="128"/>
      <c r="G194" s="128"/>
      <c r="H194" s="128"/>
      <c r="I194" s="128"/>
      <c r="J194" s="128"/>
      <c r="K194" s="128"/>
      <c r="L194" s="128"/>
      <c r="M194" s="128"/>
      <c r="N194" s="128"/>
      <c r="O194" s="128"/>
      <c r="P194" s="128"/>
      <c r="Q194" s="128"/>
      <c r="R194" s="128"/>
      <c r="S194" s="128"/>
      <c r="T194" s="128"/>
      <c r="U194" s="128"/>
      <c r="V194" s="128"/>
    </row>
    <row r="195" spans="2:22" ht="15">
      <c r="B195" s="129"/>
      <c r="C195" s="129"/>
      <c r="D195" s="129"/>
      <c r="E195" s="129"/>
      <c r="F195" s="129"/>
      <c r="G195" s="129"/>
      <c r="H195" s="129"/>
      <c r="I195" s="129"/>
      <c r="J195" s="129"/>
      <c r="K195" s="129"/>
      <c r="L195" s="129"/>
      <c r="M195" s="129"/>
      <c r="N195" s="129"/>
      <c r="O195" s="129"/>
      <c r="P195" s="129"/>
      <c r="Q195" s="129"/>
      <c r="R195" s="129"/>
      <c r="S195" s="129"/>
      <c r="T195" s="129"/>
      <c r="U195" s="129"/>
      <c r="V195" s="129"/>
    </row>
    <row r="196" spans="2:22" s="35" customFormat="1" ht="15">
      <c r="B196" s="100"/>
      <c r="C196" s="101"/>
      <c r="D196" s="101"/>
      <c r="E196" s="101"/>
      <c r="F196" s="101"/>
      <c r="G196" s="101"/>
      <c r="H196" s="101"/>
      <c r="I196" s="101"/>
      <c r="J196" s="101"/>
      <c r="K196" s="101"/>
      <c r="L196" s="101"/>
      <c r="M196" s="101"/>
      <c r="N196" s="101"/>
      <c r="O196" s="101"/>
      <c r="P196" s="101"/>
      <c r="Q196" s="101"/>
      <c r="R196" s="101"/>
      <c r="S196" s="101"/>
      <c r="T196" s="101"/>
      <c r="U196" s="101"/>
      <c r="V196" s="102"/>
    </row>
    <row r="197" spans="2:22" s="35" customFormat="1" ht="15">
      <c r="B197" s="103"/>
      <c r="C197" s="104"/>
      <c r="D197" s="104"/>
      <c r="E197" s="104"/>
      <c r="F197" s="104"/>
      <c r="G197" s="104"/>
      <c r="H197" s="104"/>
      <c r="I197" s="104"/>
      <c r="J197" s="104"/>
      <c r="K197" s="104"/>
      <c r="L197" s="104"/>
      <c r="M197" s="104"/>
      <c r="N197" s="104"/>
      <c r="O197" s="104"/>
      <c r="P197" s="104"/>
      <c r="Q197" s="104"/>
      <c r="R197" s="104"/>
      <c r="S197" s="104"/>
      <c r="T197" s="104"/>
      <c r="U197" s="104"/>
      <c r="V197" s="105"/>
    </row>
    <row r="198" spans="2:22" s="35" customFormat="1" ht="15">
      <c r="B198" s="106"/>
      <c r="C198" s="107"/>
      <c r="D198" s="107"/>
      <c r="E198" s="107"/>
      <c r="F198" s="107"/>
      <c r="G198" s="107"/>
      <c r="H198" s="107"/>
      <c r="I198" s="107"/>
      <c r="J198" s="107"/>
      <c r="K198" s="107"/>
      <c r="L198" s="107"/>
      <c r="M198" s="107"/>
      <c r="N198" s="107"/>
      <c r="O198" s="107"/>
      <c r="P198" s="107"/>
      <c r="Q198" s="107"/>
      <c r="R198" s="107"/>
      <c r="S198" s="107"/>
      <c r="T198" s="107"/>
      <c r="U198" s="107"/>
      <c r="V198" s="108"/>
    </row>
    <row r="199" ht="15.75">
      <c r="B199" s="14"/>
    </row>
    <row r="200" spans="2:20" ht="15" customHeight="1">
      <c r="B200" s="332" t="s">
        <v>105</v>
      </c>
      <c r="C200" s="333"/>
      <c r="D200" s="333"/>
      <c r="E200" s="333"/>
      <c r="F200" s="333"/>
      <c r="G200" s="333"/>
      <c r="H200" s="333"/>
      <c r="I200" s="20"/>
      <c r="J200" s="20"/>
      <c r="K200" s="20"/>
      <c r="L200" s="20"/>
      <c r="M200" s="20"/>
      <c r="N200" s="20"/>
      <c r="O200" s="20"/>
      <c r="P200" s="20"/>
      <c r="Q200" s="20"/>
      <c r="R200" s="20"/>
      <c r="S200" s="20"/>
      <c r="T200" s="20"/>
    </row>
    <row r="201" spans="2:20" ht="15">
      <c r="B201" s="326"/>
      <c r="C201" s="327"/>
      <c r="D201" s="327"/>
      <c r="E201" s="327"/>
      <c r="F201" s="327"/>
      <c r="G201" s="327"/>
      <c r="H201" s="328"/>
      <c r="I201" s="145" t="s">
        <v>106</v>
      </c>
      <c r="J201" s="146"/>
      <c r="K201" s="146"/>
      <c r="L201" s="146"/>
      <c r="M201" s="145" t="s">
        <v>107</v>
      </c>
      <c r="N201" s="146"/>
      <c r="O201" s="146"/>
      <c r="P201" s="146"/>
      <c r="Q201" s="145" t="s">
        <v>53</v>
      </c>
      <c r="R201" s="146"/>
      <c r="S201" s="146"/>
      <c r="T201" s="146"/>
    </row>
    <row r="202" spans="2:20" ht="15.75" customHeight="1">
      <c r="B202" s="329"/>
      <c r="C202" s="330"/>
      <c r="D202" s="330"/>
      <c r="E202" s="330"/>
      <c r="F202" s="330"/>
      <c r="G202" s="330"/>
      <c r="H202" s="331"/>
      <c r="I202" s="146"/>
      <c r="J202" s="146"/>
      <c r="K202" s="146"/>
      <c r="L202" s="146"/>
      <c r="M202" s="146"/>
      <c r="N202" s="146"/>
      <c r="O202" s="146"/>
      <c r="P202" s="146"/>
      <c r="Q202" s="146"/>
      <c r="R202" s="146"/>
      <c r="S202" s="146"/>
      <c r="T202" s="146"/>
    </row>
    <row r="203" spans="2:20" ht="14.25" customHeight="1">
      <c r="B203" s="199" t="s">
        <v>108</v>
      </c>
      <c r="C203" s="146"/>
      <c r="D203" s="146"/>
      <c r="E203" s="146"/>
      <c r="F203" s="146"/>
      <c r="G203" s="146"/>
      <c r="H203" s="146"/>
      <c r="I203" s="194"/>
      <c r="J203" s="194"/>
      <c r="K203" s="194"/>
      <c r="L203" s="194"/>
      <c r="M203" s="203"/>
      <c r="N203" s="194"/>
      <c r="O203" s="194"/>
      <c r="P203" s="194"/>
      <c r="Q203" s="194"/>
      <c r="R203" s="194"/>
      <c r="S203" s="194"/>
      <c r="T203" s="194"/>
    </row>
    <row r="204" spans="2:20" ht="14.25" customHeight="1">
      <c r="B204" s="200" t="s">
        <v>204</v>
      </c>
      <c r="C204" s="146"/>
      <c r="D204" s="146"/>
      <c r="E204" s="146"/>
      <c r="F204" s="146"/>
      <c r="G204" s="146"/>
      <c r="H204" s="146"/>
      <c r="I204" s="192"/>
      <c r="J204" s="192"/>
      <c r="K204" s="192"/>
      <c r="L204" s="192"/>
      <c r="M204" s="192"/>
      <c r="N204" s="192"/>
      <c r="O204" s="192"/>
      <c r="P204" s="192"/>
      <c r="Q204" s="192">
        <f>SUM(I204:P204)</f>
        <v>0</v>
      </c>
      <c r="R204" s="192"/>
      <c r="S204" s="192"/>
      <c r="T204" s="192"/>
    </row>
    <row r="205" spans="2:20" ht="14.25" customHeight="1">
      <c r="B205" s="199" t="s">
        <v>109</v>
      </c>
      <c r="C205" s="146"/>
      <c r="D205" s="146"/>
      <c r="E205" s="146"/>
      <c r="F205" s="146"/>
      <c r="G205" s="146"/>
      <c r="H205" s="146"/>
      <c r="I205" s="193"/>
      <c r="J205" s="193"/>
      <c r="K205" s="193"/>
      <c r="L205" s="193"/>
      <c r="M205" s="193"/>
      <c r="N205" s="193"/>
      <c r="O205" s="193"/>
      <c r="P205" s="193"/>
      <c r="Q205" s="193"/>
      <c r="R205" s="193"/>
      <c r="S205" s="193"/>
      <c r="T205" s="193"/>
    </row>
    <row r="206" spans="2:20" ht="14.25" customHeight="1">
      <c r="B206" s="200" t="s">
        <v>203</v>
      </c>
      <c r="C206" s="146"/>
      <c r="D206" s="146"/>
      <c r="E206" s="146"/>
      <c r="F206" s="146"/>
      <c r="G206" s="146"/>
      <c r="H206" s="146"/>
      <c r="I206" s="192"/>
      <c r="J206" s="192"/>
      <c r="K206" s="192"/>
      <c r="L206" s="192"/>
      <c r="M206" s="192"/>
      <c r="N206" s="192"/>
      <c r="O206" s="192"/>
      <c r="P206" s="192"/>
      <c r="Q206" s="192">
        <f>SUM(I206:P206)</f>
        <v>0</v>
      </c>
      <c r="R206" s="192"/>
      <c r="S206" s="192"/>
      <c r="T206" s="192"/>
    </row>
    <row r="207" spans="2:20" ht="14.25" customHeight="1">
      <c r="B207" s="200" t="s">
        <v>202</v>
      </c>
      <c r="C207" s="146"/>
      <c r="D207" s="146"/>
      <c r="E207" s="146"/>
      <c r="F207" s="146"/>
      <c r="G207" s="146"/>
      <c r="H207" s="146"/>
      <c r="I207" s="192"/>
      <c r="J207" s="192"/>
      <c r="K207" s="192"/>
      <c r="L207" s="192"/>
      <c r="M207" s="192">
        <v>0</v>
      </c>
      <c r="N207" s="192"/>
      <c r="O207" s="192"/>
      <c r="P207" s="192"/>
      <c r="Q207" s="192"/>
      <c r="R207" s="192"/>
      <c r="S207" s="192"/>
      <c r="T207" s="192"/>
    </row>
    <row r="208" spans="2:20" ht="14.25" customHeight="1">
      <c r="B208" s="200" t="s">
        <v>201</v>
      </c>
      <c r="C208" s="146"/>
      <c r="D208" s="146"/>
      <c r="E208" s="146"/>
      <c r="F208" s="146"/>
      <c r="G208" s="146"/>
      <c r="H208" s="146"/>
      <c r="I208" s="192"/>
      <c r="J208" s="192"/>
      <c r="K208" s="192"/>
      <c r="L208" s="192"/>
      <c r="M208" s="192">
        <f>M206-M207</f>
        <v>0</v>
      </c>
      <c r="N208" s="192"/>
      <c r="O208" s="192"/>
      <c r="P208" s="192"/>
      <c r="Q208" s="192">
        <f>SUM(I208:P208)</f>
        <v>0</v>
      </c>
      <c r="R208" s="192"/>
      <c r="S208" s="192"/>
      <c r="T208" s="192"/>
    </row>
    <row r="209" spans="2:20" ht="14.25" customHeight="1">
      <c r="B209" s="200" t="s">
        <v>200</v>
      </c>
      <c r="C209" s="146"/>
      <c r="D209" s="146"/>
      <c r="E209" s="146"/>
      <c r="F209" s="146"/>
      <c r="G209" s="146"/>
      <c r="H209" s="146"/>
      <c r="I209" s="305"/>
      <c r="J209" s="306"/>
      <c r="K209" s="306"/>
      <c r="L209" s="306"/>
      <c r="M209" s="306"/>
      <c r="N209" s="306"/>
      <c r="O209" s="306"/>
      <c r="P209" s="306"/>
      <c r="Q209" s="306"/>
      <c r="R209" s="306"/>
      <c r="S209" s="306"/>
      <c r="T209" s="307"/>
    </row>
    <row r="210" spans="2:20" ht="14.25" customHeight="1">
      <c r="B210" s="199" t="s">
        <v>110</v>
      </c>
      <c r="C210" s="309"/>
      <c r="D210" s="309"/>
      <c r="E210" s="309"/>
      <c r="F210" s="309"/>
      <c r="G210" s="309"/>
      <c r="H210" s="309"/>
      <c r="I210" s="194"/>
      <c r="J210" s="194"/>
      <c r="K210" s="194"/>
      <c r="L210" s="194"/>
      <c r="M210" s="194"/>
      <c r="N210" s="194"/>
      <c r="O210" s="194"/>
      <c r="P210" s="194"/>
      <c r="Q210" s="194"/>
      <c r="R210" s="194"/>
      <c r="S210" s="194"/>
      <c r="T210" s="194"/>
    </row>
    <row r="211" spans="2:20" ht="14.25" customHeight="1">
      <c r="B211" s="200" t="s">
        <v>205</v>
      </c>
      <c r="C211" s="309"/>
      <c r="D211" s="309"/>
      <c r="E211" s="309"/>
      <c r="F211" s="309"/>
      <c r="G211" s="309"/>
      <c r="H211" s="309"/>
      <c r="I211" s="202"/>
      <c r="J211" s="202"/>
      <c r="K211" s="202"/>
      <c r="L211" s="202"/>
      <c r="M211" s="201"/>
      <c r="N211" s="202"/>
      <c r="O211" s="202"/>
      <c r="P211" s="202"/>
      <c r="Q211" s="186">
        <f>SUM(I211:P211)</f>
        <v>0</v>
      </c>
      <c r="R211" s="187"/>
      <c r="S211" s="187"/>
      <c r="T211" s="187"/>
    </row>
    <row r="212" spans="2:20" ht="14.25" customHeight="1">
      <c r="B212" s="196" t="s">
        <v>154</v>
      </c>
      <c r="C212" s="197"/>
      <c r="D212" s="197"/>
      <c r="E212" s="197"/>
      <c r="F212" s="197"/>
      <c r="G212" s="197"/>
      <c r="H212" s="198"/>
      <c r="I212" s="334"/>
      <c r="J212" s="335"/>
      <c r="K212" s="335"/>
      <c r="L212" s="335"/>
      <c r="M212" s="335"/>
      <c r="N212" s="335"/>
      <c r="O212" s="335"/>
      <c r="P212" s="335"/>
      <c r="Q212" s="335"/>
      <c r="R212" s="335"/>
      <c r="S212" s="335"/>
      <c r="T212" s="336"/>
    </row>
    <row r="213" ht="15" customHeight="1">
      <c r="B213" s="12"/>
    </row>
    <row r="214" spans="2:20" ht="15" customHeight="1">
      <c r="B214" s="66" t="s">
        <v>182</v>
      </c>
      <c r="C214" s="56"/>
      <c r="D214" s="56"/>
      <c r="E214" s="56"/>
      <c r="F214" s="64" t="s">
        <v>142</v>
      </c>
      <c r="G214" s="78"/>
      <c r="H214" s="64" t="s">
        <v>181</v>
      </c>
      <c r="I214" s="78"/>
      <c r="J214" s="56"/>
      <c r="K214" s="52" t="s">
        <v>183</v>
      </c>
      <c r="L214" s="56"/>
      <c r="M214" s="56"/>
      <c r="N214" s="56"/>
      <c r="O214" s="56"/>
      <c r="P214" s="56"/>
      <c r="Q214" s="56"/>
      <c r="R214" s="56"/>
      <c r="S214" s="56"/>
      <c r="T214" s="56"/>
    </row>
    <row r="215" ht="15">
      <c r="B215" s="12"/>
    </row>
    <row r="216" spans="2:22" ht="17.25" customHeight="1">
      <c r="B216" s="308" t="s">
        <v>111</v>
      </c>
      <c r="C216" s="308"/>
      <c r="D216" s="308"/>
      <c r="E216" s="308"/>
      <c r="F216" s="308"/>
      <c r="G216" s="308"/>
      <c r="H216" s="308"/>
      <c r="I216" s="308"/>
      <c r="J216" s="308"/>
      <c r="K216" s="308"/>
      <c r="L216" s="308"/>
      <c r="M216" s="308"/>
      <c r="N216" s="308"/>
      <c r="O216" s="308"/>
      <c r="P216" s="308"/>
      <c r="Q216" s="308"/>
      <c r="R216" s="308"/>
      <c r="S216" s="308"/>
      <c r="T216" s="308"/>
      <c r="U216" s="308"/>
      <c r="V216" s="308"/>
    </row>
    <row r="217" ht="15">
      <c r="B217" s="4"/>
    </row>
    <row r="218" spans="2:22" ht="15.75" customHeight="1">
      <c r="B218" s="74" t="s">
        <v>206</v>
      </c>
      <c r="C218" s="188" t="s">
        <v>207</v>
      </c>
      <c r="D218" s="188"/>
      <c r="E218" s="188"/>
      <c r="F218" s="188"/>
      <c r="G218" s="188"/>
      <c r="H218" s="188"/>
      <c r="I218" s="188"/>
      <c r="J218" s="188"/>
      <c r="K218" s="188"/>
      <c r="L218" s="188"/>
      <c r="M218" s="188"/>
      <c r="N218" s="188"/>
      <c r="O218" s="188"/>
      <c r="P218" s="188"/>
      <c r="Q218" s="188"/>
      <c r="R218" s="188"/>
      <c r="S218" s="188"/>
      <c r="T218" s="188"/>
      <c r="U218" s="188"/>
      <c r="V218" s="189"/>
    </row>
    <row r="219" spans="2:22" ht="15.75" customHeight="1">
      <c r="B219" s="73"/>
      <c r="C219" s="190"/>
      <c r="D219" s="190"/>
      <c r="E219" s="190"/>
      <c r="F219" s="190"/>
      <c r="G219" s="190"/>
      <c r="H219" s="190"/>
      <c r="I219" s="190"/>
      <c r="J219" s="190"/>
      <c r="K219" s="190"/>
      <c r="L219" s="190"/>
      <c r="M219" s="190"/>
      <c r="N219" s="190"/>
      <c r="O219" s="190"/>
      <c r="P219" s="190"/>
      <c r="Q219" s="190"/>
      <c r="R219" s="190"/>
      <c r="S219" s="190"/>
      <c r="T219" s="190"/>
      <c r="U219" s="190"/>
      <c r="V219" s="191"/>
    </row>
    <row r="220" spans="2:11" ht="18" customHeight="1">
      <c r="B220" s="195" t="s">
        <v>112</v>
      </c>
      <c r="C220" s="137"/>
      <c r="D220" s="137"/>
      <c r="E220" s="137"/>
      <c r="F220" s="137"/>
      <c r="G220" s="137"/>
      <c r="H220" s="137"/>
      <c r="I220" s="137"/>
      <c r="J220" s="137"/>
      <c r="K220" s="137"/>
    </row>
    <row r="221" spans="2:22" ht="15">
      <c r="B221" s="147"/>
      <c r="C221" s="165"/>
      <c r="D221" s="165"/>
      <c r="E221" s="165"/>
      <c r="F221" s="165"/>
      <c r="G221" s="165"/>
      <c r="H221" s="165"/>
      <c r="I221" s="165"/>
      <c r="J221" s="165"/>
      <c r="K221" s="165"/>
      <c r="L221" s="165"/>
      <c r="M221" s="165"/>
      <c r="N221" s="165"/>
      <c r="O221" s="165"/>
      <c r="P221" s="165"/>
      <c r="Q221" s="165"/>
      <c r="R221" s="165"/>
      <c r="S221" s="165"/>
      <c r="T221" s="165"/>
      <c r="U221" s="165"/>
      <c r="V221" s="166"/>
    </row>
    <row r="222" spans="2:16" ht="15.75">
      <c r="B222" s="3"/>
      <c r="C222" s="16"/>
      <c r="D222" s="16"/>
      <c r="E222" s="16"/>
      <c r="F222" s="16"/>
      <c r="G222" s="16"/>
      <c r="H222" s="16"/>
      <c r="I222" s="16"/>
      <c r="J222" s="16"/>
      <c r="K222" s="16"/>
      <c r="L222" s="16"/>
      <c r="M222" s="16"/>
      <c r="N222" s="16"/>
      <c r="O222" s="16"/>
      <c r="P222" s="16"/>
    </row>
    <row r="223" spans="2:20" ht="15" customHeight="1">
      <c r="B223" s="42" t="s">
        <v>184</v>
      </c>
      <c r="C223" s="54"/>
      <c r="D223" s="54"/>
      <c r="E223" s="54"/>
      <c r="F223" s="54"/>
      <c r="G223" s="54"/>
      <c r="H223" s="121"/>
      <c r="I223" s="122"/>
      <c r="J223" s="123"/>
      <c r="K223" s="54" t="s">
        <v>185</v>
      </c>
      <c r="L223" s="54"/>
      <c r="M223" s="54"/>
      <c r="N223" s="54"/>
      <c r="O223" s="54"/>
      <c r="P223" s="54"/>
      <c r="Q223" s="54"/>
      <c r="R223" s="54"/>
      <c r="S223" s="54"/>
      <c r="T223" s="54"/>
    </row>
    <row r="224" ht="15">
      <c r="B224" s="12"/>
    </row>
    <row r="225" spans="2:21" ht="15" customHeight="1">
      <c r="B225" s="67" t="s">
        <v>186</v>
      </c>
      <c r="C225" s="57"/>
      <c r="D225" s="57"/>
      <c r="E225" s="57"/>
      <c r="F225" s="57"/>
      <c r="G225" s="57"/>
      <c r="H225" s="57"/>
      <c r="I225" s="57"/>
      <c r="J225" s="57"/>
      <c r="K225" s="57"/>
      <c r="L225" s="57"/>
      <c r="M225" s="57"/>
      <c r="N225" s="57"/>
      <c r="O225" s="57"/>
      <c r="P225" s="57"/>
      <c r="Q225" s="57"/>
      <c r="R225" s="130"/>
      <c r="S225" s="131"/>
      <c r="T225" s="132"/>
      <c r="U225" s="52" t="s">
        <v>187</v>
      </c>
    </row>
    <row r="226" spans="2:20" ht="15" customHeight="1">
      <c r="B226" s="155" t="s">
        <v>155</v>
      </c>
      <c r="C226" s="127"/>
      <c r="D226" s="127"/>
      <c r="E226" s="127"/>
      <c r="F226" s="127"/>
      <c r="G226" s="127"/>
      <c r="H226" s="127"/>
      <c r="I226" s="127"/>
      <c r="J226" s="127"/>
      <c r="K226" s="127"/>
      <c r="L226" s="127"/>
      <c r="M226" s="127"/>
      <c r="N226" s="127"/>
      <c r="O226" s="127"/>
      <c r="P226" s="127"/>
      <c r="Q226" s="127"/>
      <c r="R226" s="127"/>
      <c r="S226" s="127"/>
      <c r="T226" s="127"/>
    </row>
    <row r="227" spans="2:20" ht="15" customHeight="1">
      <c r="B227" s="127"/>
      <c r="C227" s="127"/>
      <c r="D227" s="127"/>
      <c r="E227" s="127"/>
      <c r="F227" s="127"/>
      <c r="G227" s="127"/>
      <c r="H227" s="127"/>
      <c r="I227" s="127"/>
      <c r="J227" s="127"/>
      <c r="K227" s="127"/>
      <c r="L227" s="127"/>
      <c r="M227" s="127"/>
      <c r="N227" s="127"/>
      <c r="O227" s="127"/>
      <c r="P227" s="127"/>
      <c r="Q227" s="127"/>
      <c r="R227" s="127"/>
      <c r="S227" s="127"/>
      <c r="T227" s="127"/>
    </row>
    <row r="228" spans="2:20" ht="15" customHeight="1">
      <c r="B228" s="155" t="s">
        <v>156</v>
      </c>
      <c r="C228" s="127"/>
      <c r="D228" s="127"/>
      <c r="E228" s="127"/>
      <c r="F228" s="127"/>
      <c r="G228" s="127"/>
      <c r="H228" s="127"/>
      <c r="I228" s="127"/>
      <c r="J228" s="127"/>
      <c r="K228" s="127"/>
      <c r="L228" s="127"/>
      <c r="M228" s="127"/>
      <c r="N228" s="127"/>
      <c r="O228" s="127"/>
      <c r="P228" s="127"/>
      <c r="Q228" s="127"/>
      <c r="R228" s="127"/>
      <c r="S228" s="127"/>
      <c r="T228" s="127"/>
    </row>
    <row r="229" spans="2:20" ht="15" customHeight="1">
      <c r="B229" s="127"/>
      <c r="C229" s="127"/>
      <c r="D229" s="127"/>
      <c r="E229" s="127"/>
      <c r="F229" s="127"/>
      <c r="G229" s="127"/>
      <c r="H229" s="127"/>
      <c r="I229" s="127"/>
      <c r="J229" s="127"/>
      <c r="K229" s="127"/>
      <c r="L229" s="127"/>
      <c r="M229" s="127"/>
      <c r="N229" s="127"/>
      <c r="O229" s="127"/>
      <c r="P229" s="127"/>
      <c r="Q229" s="127"/>
      <c r="R229" s="127"/>
      <c r="S229" s="127"/>
      <c r="T229" s="127"/>
    </row>
    <row r="230" spans="2:20" ht="15" customHeight="1">
      <c r="B230" s="155" t="s">
        <v>157</v>
      </c>
      <c r="C230" s="127"/>
      <c r="D230" s="127"/>
      <c r="E230" s="127"/>
      <c r="F230" s="127"/>
      <c r="G230" s="127"/>
      <c r="H230" s="127"/>
      <c r="I230" s="127"/>
      <c r="J230" s="127"/>
      <c r="K230" s="127"/>
      <c r="L230" s="127"/>
      <c r="M230" s="127"/>
      <c r="N230" s="127"/>
      <c r="O230" s="127"/>
      <c r="P230" s="127"/>
      <c r="Q230" s="127"/>
      <c r="R230" s="127"/>
      <c r="S230" s="127"/>
      <c r="T230" s="127"/>
    </row>
    <row r="231" spans="2:20" ht="15.75" customHeight="1">
      <c r="B231" s="127"/>
      <c r="C231" s="127"/>
      <c r="D231" s="127"/>
      <c r="E231" s="127"/>
      <c r="F231" s="127"/>
      <c r="G231" s="127"/>
      <c r="H231" s="127"/>
      <c r="I231" s="127"/>
      <c r="J231" s="127"/>
      <c r="K231" s="127"/>
      <c r="L231" s="127"/>
      <c r="M231" s="127"/>
      <c r="N231" s="127"/>
      <c r="O231" s="127"/>
      <c r="P231" s="127"/>
      <c r="Q231" s="127"/>
      <c r="R231" s="127"/>
      <c r="S231" s="127"/>
      <c r="T231" s="127"/>
    </row>
    <row r="232" spans="2:20" s="21" customFormat="1" ht="15.75" customHeight="1">
      <c r="B232" s="127"/>
      <c r="C232" s="127"/>
      <c r="D232" s="127"/>
      <c r="E232" s="127"/>
      <c r="F232" s="127"/>
      <c r="G232" s="127"/>
      <c r="H232" s="127"/>
      <c r="I232" s="127"/>
      <c r="J232" s="127"/>
      <c r="K232" s="127"/>
      <c r="L232" s="127"/>
      <c r="M232" s="127"/>
      <c r="N232" s="127"/>
      <c r="O232" s="127"/>
      <c r="P232" s="127"/>
      <c r="Q232" s="127"/>
      <c r="R232" s="127"/>
      <c r="S232" s="127"/>
      <c r="T232" s="127"/>
    </row>
    <row r="233" ht="15.75" customHeight="1">
      <c r="B233" s="12"/>
    </row>
    <row r="234" spans="2:9" ht="14.25" customHeight="1">
      <c r="B234" s="144" t="s">
        <v>113</v>
      </c>
      <c r="C234" s="137"/>
      <c r="D234" s="137"/>
      <c r="E234" s="137"/>
      <c r="F234" s="137"/>
      <c r="G234" s="137"/>
      <c r="H234" s="137"/>
      <c r="I234" s="137"/>
    </row>
    <row r="235" spans="2:22" ht="15" customHeight="1">
      <c r="B235" s="170" t="s">
        <v>11</v>
      </c>
      <c r="C235" s="169"/>
      <c r="D235" s="169"/>
      <c r="E235" s="169"/>
      <c r="F235" s="169"/>
      <c r="G235" s="169"/>
      <c r="H235" s="169"/>
      <c r="I235" s="169"/>
      <c r="J235" s="168" t="s">
        <v>12</v>
      </c>
      <c r="K235" s="169"/>
      <c r="L235" s="169"/>
      <c r="M235" s="169"/>
      <c r="N235" s="169"/>
      <c r="O235" s="169"/>
      <c r="P235" s="169"/>
      <c r="Q235" s="145" t="s">
        <v>114</v>
      </c>
      <c r="R235" s="145"/>
      <c r="S235" s="145"/>
      <c r="T235" s="145"/>
      <c r="U235" s="145"/>
      <c r="V235" s="145"/>
    </row>
    <row r="236" spans="2:22" ht="15">
      <c r="B236" s="159"/>
      <c r="C236" s="160"/>
      <c r="D236" s="160"/>
      <c r="E236" s="160"/>
      <c r="F236" s="160"/>
      <c r="G236" s="160"/>
      <c r="H236" s="160"/>
      <c r="I236" s="161"/>
      <c r="J236" s="159"/>
      <c r="K236" s="160"/>
      <c r="L236" s="160"/>
      <c r="M236" s="160"/>
      <c r="N236" s="160"/>
      <c r="O236" s="160"/>
      <c r="P236" s="161"/>
      <c r="Q236" s="252"/>
      <c r="R236" s="252"/>
      <c r="S236" s="252"/>
      <c r="T236" s="252"/>
      <c r="U236" s="252"/>
      <c r="V236" s="252"/>
    </row>
    <row r="237" spans="2:22" ht="15">
      <c r="B237" s="159"/>
      <c r="C237" s="160"/>
      <c r="D237" s="160"/>
      <c r="E237" s="160"/>
      <c r="F237" s="160"/>
      <c r="G237" s="160"/>
      <c r="H237" s="160"/>
      <c r="I237" s="161"/>
      <c r="J237" s="159"/>
      <c r="K237" s="160"/>
      <c r="L237" s="160"/>
      <c r="M237" s="160"/>
      <c r="N237" s="160"/>
      <c r="O237" s="160"/>
      <c r="P237" s="161"/>
      <c r="Q237" s="252"/>
      <c r="R237" s="252"/>
      <c r="S237" s="252"/>
      <c r="T237" s="252"/>
      <c r="U237" s="252"/>
      <c r="V237" s="252"/>
    </row>
    <row r="238" ht="14.25" customHeight="1">
      <c r="B238" s="6"/>
    </row>
    <row r="239" spans="2:22" ht="17.25" customHeight="1">
      <c r="B239" s="150" t="s">
        <v>115</v>
      </c>
      <c r="C239" s="151"/>
      <c r="D239" s="151"/>
      <c r="E239" s="151"/>
      <c r="F239" s="151"/>
      <c r="G239" s="151"/>
      <c r="H239" s="151"/>
      <c r="I239" s="151"/>
      <c r="J239" s="151"/>
      <c r="K239" s="151"/>
      <c r="L239" s="151"/>
      <c r="M239" s="151"/>
      <c r="N239" s="151"/>
      <c r="O239" s="151"/>
      <c r="P239" s="151"/>
      <c r="Q239" s="151"/>
      <c r="R239" s="151"/>
      <c r="S239" s="151"/>
      <c r="T239" s="151"/>
      <c r="U239" s="151"/>
      <c r="V239" s="151"/>
    </row>
    <row r="240" ht="15.75">
      <c r="B240" s="6"/>
    </row>
    <row r="241" spans="2:20" ht="15">
      <c r="B241" s="144" t="s">
        <v>116</v>
      </c>
      <c r="C241" s="137"/>
      <c r="D241" s="137"/>
      <c r="E241" s="137"/>
      <c r="F241" s="137"/>
      <c r="G241" s="137"/>
      <c r="H241" s="137"/>
      <c r="I241" s="137"/>
      <c r="J241" s="137"/>
      <c r="K241" s="137"/>
      <c r="L241" s="137"/>
      <c r="M241" s="137"/>
      <c r="N241" s="137"/>
      <c r="O241" s="137"/>
      <c r="P241" s="137"/>
      <c r="Q241" s="137"/>
      <c r="R241" s="137"/>
      <c r="S241" s="137"/>
      <c r="T241" s="137"/>
    </row>
    <row r="242" spans="2:22" ht="17.25" customHeight="1">
      <c r="B242" s="147"/>
      <c r="C242" s="165"/>
      <c r="D242" s="165"/>
      <c r="E242" s="165"/>
      <c r="F242" s="165"/>
      <c r="G242" s="165"/>
      <c r="H242" s="165"/>
      <c r="I242" s="165"/>
      <c r="J242" s="165"/>
      <c r="K242" s="165"/>
      <c r="L242" s="165"/>
      <c r="M242" s="165"/>
      <c r="N242" s="165"/>
      <c r="O242" s="165"/>
      <c r="P242" s="165"/>
      <c r="Q242" s="165"/>
      <c r="R242" s="165"/>
      <c r="S242" s="165"/>
      <c r="T242" s="165"/>
      <c r="U242" s="165"/>
      <c r="V242" s="166"/>
    </row>
    <row r="243" spans="2:20" ht="14.25" customHeight="1">
      <c r="B243" s="155" t="s">
        <v>117</v>
      </c>
      <c r="C243" s="127"/>
      <c r="D243" s="127"/>
      <c r="E243" s="127"/>
      <c r="F243" s="127"/>
      <c r="G243" s="127"/>
      <c r="H243" s="127"/>
      <c r="I243" s="127"/>
      <c r="J243" s="127"/>
      <c r="K243" s="127"/>
      <c r="L243" s="127"/>
      <c r="M243" s="127"/>
      <c r="N243" s="127"/>
      <c r="O243" s="127"/>
      <c r="P243" s="127"/>
      <c r="Q243" s="127"/>
      <c r="R243" s="127"/>
      <c r="S243" s="127"/>
      <c r="T243" s="127"/>
    </row>
    <row r="244" spans="2:21" ht="14.25" customHeight="1">
      <c r="B244" s="12"/>
      <c r="C244" s="16"/>
      <c r="D244" s="16"/>
      <c r="E244" s="16"/>
      <c r="F244" s="16"/>
      <c r="G244" s="16"/>
      <c r="H244" s="16"/>
      <c r="I244" s="16"/>
      <c r="J244" s="16"/>
      <c r="K244" s="16"/>
      <c r="L244" s="16"/>
      <c r="M244" s="16"/>
      <c r="N244" s="16"/>
      <c r="O244" s="16"/>
      <c r="P244" s="52" t="s">
        <v>209</v>
      </c>
      <c r="S244" s="171"/>
      <c r="T244" s="172"/>
      <c r="U244" s="173"/>
    </row>
    <row r="245" spans="2:20" ht="15" customHeight="1">
      <c r="B245" s="155" t="s">
        <v>158</v>
      </c>
      <c r="C245" s="127"/>
      <c r="D245" s="127"/>
      <c r="E245" s="127"/>
      <c r="F245" s="127"/>
      <c r="G245" s="127"/>
      <c r="H245" s="127"/>
      <c r="I245" s="127"/>
      <c r="J245" s="127"/>
      <c r="K245" s="127"/>
      <c r="L245" s="127"/>
      <c r="M245" s="127"/>
      <c r="N245" s="127"/>
      <c r="O245" s="127"/>
      <c r="P245" s="127"/>
      <c r="Q245" s="127"/>
      <c r="R245" s="127"/>
      <c r="S245" s="127"/>
      <c r="T245" s="127"/>
    </row>
    <row r="246" spans="2:20" s="21" customFormat="1" ht="15" customHeight="1">
      <c r="B246" s="155" t="s">
        <v>159</v>
      </c>
      <c r="C246" s="127"/>
      <c r="D246" s="127"/>
      <c r="E246" s="127"/>
      <c r="F246" s="127"/>
      <c r="G246" s="127"/>
      <c r="H246" s="127"/>
      <c r="I246" s="127"/>
      <c r="J246" s="127"/>
      <c r="K246" s="127"/>
      <c r="L246" s="127"/>
      <c r="M246" s="127"/>
      <c r="N246" s="127"/>
      <c r="O246" s="127"/>
      <c r="P246" s="127"/>
      <c r="Q246" s="127"/>
      <c r="R246" s="127"/>
      <c r="S246" s="127"/>
      <c r="T246" s="127"/>
    </row>
    <row r="247" spans="2:20" ht="15" customHeight="1">
      <c r="B247" s="127"/>
      <c r="C247" s="127"/>
      <c r="D247" s="127"/>
      <c r="E247" s="127"/>
      <c r="F247" s="127"/>
      <c r="G247" s="127"/>
      <c r="H247" s="127"/>
      <c r="I247" s="127"/>
      <c r="J247" s="127"/>
      <c r="K247" s="127"/>
      <c r="L247" s="127"/>
      <c r="M247" s="127"/>
      <c r="N247" s="127"/>
      <c r="O247" s="127"/>
      <c r="P247" s="127"/>
      <c r="Q247" s="127"/>
      <c r="R247" s="127"/>
      <c r="S247" s="127"/>
      <c r="T247" s="127"/>
    </row>
    <row r="248" spans="2:20" s="21" customFormat="1" ht="15" customHeight="1">
      <c r="B248" s="42" t="s">
        <v>160</v>
      </c>
      <c r="C248" s="41"/>
      <c r="D248" s="41"/>
      <c r="E248" s="41"/>
      <c r="F248" s="41"/>
      <c r="G248" s="41"/>
      <c r="H248" s="41"/>
      <c r="I248" s="41"/>
      <c r="J248" s="41"/>
      <c r="K248" s="41"/>
      <c r="L248" s="41"/>
      <c r="M248" s="41"/>
      <c r="N248" s="41"/>
      <c r="O248" s="41"/>
      <c r="P248" s="41"/>
      <c r="Q248" s="41"/>
      <c r="R248" s="41"/>
      <c r="S248" s="41"/>
      <c r="T248" s="41"/>
    </row>
    <row r="249" spans="2:16" ht="15">
      <c r="B249" s="12"/>
      <c r="C249" s="16"/>
      <c r="D249" s="16"/>
      <c r="E249" s="16"/>
      <c r="F249" s="16"/>
      <c r="G249" s="16"/>
      <c r="H249" s="16"/>
      <c r="I249" s="16"/>
      <c r="J249" s="16"/>
      <c r="K249" s="16"/>
      <c r="L249" s="16"/>
      <c r="M249" s="16"/>
      <c r="N249" s="16"/>
      <c r="O249" s="16"/>
      <c r="P249" s="16"/>
    </row>
    <row r="250" spans="2:20" ht="14.25" customHeight="1">
      <c r="B250" s="144" t="s">
        <v>118</v>
      </c>
      <c r="C250" s="137"/>
      <c r="D250" s="137"/>
      <c r="E250" s="137"/>
      <c r="F250" s="137"/>
      <c r="G250" s="137"/>
      <c r="H250" s="137"/>
      <c r="I250" s="137"/>
      <c r="J250" s="137"/>
      <c r="K250" s="137"/>
      <c r="L250" s="137"/>
      <c r="M250" s="137"/>
      <c r="N250" s="137"/>
      <c r="O250" s="137"/>
      <c r="P250" s="137"/>
      <c r="Q250" s="137"/>
      <c r="R250" s="137"/>
      <c r="S250" s="137"/>
      <c r="T250" s="137"/>
    </row>
    <row r="251" spans="2:22" ht="17.25" customHeight="1">
      <c r="B251" s="147"/>
      <c r="C251" s="165"/>
      <c r="D251" s="165"/>
      <c r="E251" s="165"/>
      <c r="F251" s="165"/>
      <c r="G251" s="165"/>
      <c r="H251" s="165"/>
      <c r="I251" s="165"/>
      <c r="J251" s="165"/>
      <c r="K251" s="165"/>
      <c r="L251" s="165"/>
      <c r="M251" s="165"/>
      <c r="N251" s="165"/>
      <c r="O251" s="165"/>
      <c r="P251" s="165"/>
      <c r="Q251" s="165"/>
      <c r="R251" s="165"/>
      <c r="S251" s="165"/>
      <c r="T251" s="165"/>
      <c r="U251" s="165"/>
      <c r="V251" s="166"/>
    </row>
    <row r="252" ht="15">
      <c r="B252" s="12"/>
    </row>
    <row r="253" spans="2:22" ht="15">
      <c r="B253" s="162"/>
      <c r="C253" s="163"/>
      <c r="D253" s="170" t="s">
        <v>11</v>
      </c>
      <c r="E253" s="169"/>
      <c r="F253" s="169"/>
      <c r="G253" s="169"/>
      <c r="H253" s="169"/>
      <c r="I253" s="169"/>
      <c r="J253" s="169"/>
      <c r="K253" s="168" t="s">
        <v>114</v>
      </c>
      <c r="L253" s="169"/>
      <c r="M253" s="169"/>
      <c r="N253" s="169"/>
      <c r="O253" s="169"/>
      <c r="P253" s="169"/>
      <c r="Q253" s="169"/>
      <c r="R253" s="145" t="s">
        <v>119</v>
      </c>
      <c r="S253" s="145"/>
      <c r="T253" s="145"/>
      <c r="U253" s="145"/>
      <c r="V253" s="145"/>
    </row>
    <row r="254" spans="2:22" ht="16.5" customHeight="1">
      <c r="B254" s="164" t="s">
        <v>120</v>
      </c>
      <c r="C254" s="163"/>
      <c r="D254" s="159"/>
      <c r="E254" s="160"/>
      <c r="F254" s="160"/>
      <c r="G254" s="160"/>
      <c r="H254" s="160"/>
      <c r="I254" s="160"/>
      <c r="J254" s="161"/>
      <c r="K254" s="159"/>
      <c r="L254" s="160"/>
      <c r="M254" s="160"/>
      <c r="N254" s="160"/>
      <c r="O254" s="160"/>
      <c r="P254" s="160"/>
      <c r="Q254" s="161"/>
      <c r="R254" s="167"/>
      <c r="S254" s="167"/>
      <c r="T254" s="167"/>
      <c r="U254" s="167"/>
      <c r="V254" s="167"/>
    </row>
    <row r="255" spans="3:20" s="21" customFormat="1" ht="15">
      <c r="C255" s="31"/>
      <c r="D255" s="30"/>
      <c r="E255" s="31"/>
      <c r="F255" s="31"/>
      <c r="G255" s="31"/>
      <c r="H255" s="31"/>
      <c r="I255" s="31"/>
      <c r="J255" s="31"/>
      <c r="K255" s="50"/>
      <c r="L255" s="31"/>
      <c r="M255" s="31"/>
      <c r="N255" s="31"/>
      <c r="O255" s="31"/>
      <c r="P255" s="31"/>
      <c r="Q255" s="31"/>
      <c r="R255" s="48"/>
      <c r="S255" s="49"/>
      <c r="T255" s="49"/>
    </row>
    <row r="256" spans="2:22" ht="17.25" customHeight="1">
      <c r="B256" s="151" t="s">
        <v>121</v>
      </c>
      <c r="C256" s="151"/>
      <c r="D256" s="151"/>
      <c r="E256" s="151"/>
      <c r="F256" s="151"/>
      <c r="G256" s="151"/>
      <c r="H256" s="151"/>
      <c r="I256" s="151"/>
      <c r="J256" s="151"/>
      <c r="K256" s="151"/>
      <c r="L256" s="151"/>
      <c r="M256" s="151"/>
      <c r="N256" s="151"/>
      <c r="O256" s="151"/>
      <c r="P256" s="151"/>
      <c r="Q256" s="151"/>
      <c r="R256" s="151"/>
      <c r="S256" s="151"/>
      <c r="T256" s="151"/>
      <c r="U256" s="151"/>
      <c r="V256" s="151"/>
    </row>
    <row r="257" spans="2:20" ht="18" customHeight="1">
      <c r="B257" s="144" t="s">
        <v>122</v>
      </c>
      <c r="C257" s="137"/>
      <c r="D257" s="137"/>
      <c r="E257" s="137"/>
      <c r="F257" s="137"/>
      <c r="G257" s="137"/>
      <c r="H257" s="137"/>
      <c r="I257" s="137"/>
      <c r="J257" s="137"/>
      <c r="K257" s="137"/>
      <c r="L257" s="137"/>
      <c r="M257" s="137"/>
      <c r="N257" s="137"/>
      <c r="O257" s="137"/>
      <c r="P257" s="137"/>
      <c r="Q257" s="137"/>
      <c r="R257" s="137"/>
      <c r="S257" s="137"/>
      <c r="T257" s="137"/>
    </row>
    <row r="258" spans="2:22" ht="17.25" customHeight="1">
      <c r="B258" s="147"/>
      <c r="C258" s="165"/>
      <c r="D258" s="165"/>
      <c r="E258" s="165"/>
      <c r="F258" s="165"/>
      <c r="G258" s="165"/>
      <c r="H258" s="165"/>
      <c r="I258" s="165"/>
      <c r="J258" s="165"/>
      <c r="K258" s="165"/>
      <c r="L258" s="165"/>
      <c r="M258" s="165"/>
      <c r="N258" s="165"/>
      <c r="O258" s="165"/>
      <c r="P258" s="165"/>
      <c r="Q258" s="165"/>
      <c r="R258" s="165"/>
      <c r="S258" s="165"/>
      <c r="T258" s="165"/>
      <c r="U258" s="165"/>
      <c r="V258" s="166"/>
    </row>
    <row r="259" ht="15" customHeight="1">
      <c r="B259" s="4"/>
    </row>
    <row r="260" spans="2:21" ht="15" customHeight="1">
      <c r="B260" s="42" t="s">
        <v>188</v>
      </c>
      <c r="C260" s="54"/>
      <c r="D260" s="54"/>
      <c r="E260" s="54"/>
      <c r="F260" s="54"/>
      <c r="G260" s="54"/>
      <c r="H260" s="54"/>
      <c r="I260" s="54"/>
      <c r="J260" s="54"/>
      <c r="K260" s="121"/>
      <c r="L260" s="122"/>
      <c r="M260" s="123"/>
      <c r="N260" s="53" t="s">
        <v>189</v>
      </c>
      <c r="O260" s="54"/>
      <c r="P260" s="157" t="s">
        <v>196</v>
      </c>
      <c r="Q260" s="157"/>
      <c r="R260" s="157"/>
      <c r="S260" s="302"/>
      <c r="T260" s="303"/>
      <c r="U260" s="304"/>
    </row>
    <row r="261" spans="2:16" ht="15" customHeight="1">
      <c r="B261" s="12"/>
      <c r="C261" s="16"/>
      <c r="D261" s="16"/>
      <c r="E261" s="16"/>
      <c r="F261" s="16"/>
      <c r="G261" s="16"/>
      <c r="H261" s="16"/>
      <c r="I261" s="16"/>
      <c r="J261" s="16"/>
      <c r="K261" s="16"/>
      <c r="L261" s="16"/>
      <c r="M261" s="16"/>
      <c r="N261" s="16"/>
      <c r="O261" s="16"/>
      <c r="P261" s="16"/>
    </row>
    <row r="262" spans="2:20" ht="15" customHeight="1">
      <c r="B262" s="155" t="s">
        <v>158</v>
      </c>
      <c r="C262" s="127"/>
      <c r="D262" s="127"/>
      <c r="E262" s="127"/>
      <c r="F262" s="127"/>
      <c r="G262" s="127"/>
      <c r="H262" s="127"/>
      <c r="I262" s="127"/>
      <c r="J262" s="127"/>
      <c r="K262" s="127"/>
      <c r="L262" s="127"/>
      <c r="M262" s="127"/>
      <c r="N262" s="127"/>
      <c r="O262" s="127"/>
      <c r="P262" s="127"/>
      <c r="Q262" s="127"/>
      <c r="R262" s="127"/>
      <c r="S262" s="127"/>
      <c r="T262" s="127"/>
    </row>
    <row r="263" spans="2:21" s="21" customFormat="1" ht="15" customHeight="1">
      <c r="B263" s="155" t="s">
        <v>161</v>
      </c>
      <c r="C263" s="127"/>
      <c r="D263" s="127"/>
      <c r="E263" s="127"/>
      <c r="F263" s="127"/>
      <c r="G263" s="127"/>
      <c r="H263" s="127"/>
      <c r="I263" s="127"/>
      <c r="J263" s="127"/>
      <c r="K263" s="127"/>
      <c r="L263" s="127"/>
      <c r="M263" s="127"/>
      <c r="N263" s="127"/>
      <c r="O263" s="127"/>
      <c r="P263" s="127"/>
      <c r="Q263" s="127"/>
      <c r="R263" s="127"/>
      <c r="S263" s="127"/>
      <c r="T263" s="127"/>
      <c r="U263" s="43"/>
    </row>
    <row r="264" spans="2:20" ht="15" customHeight="1">
      <c r="B264" s="127"/>
      <c r="C264" s="127"/>
      <c r="D264" s="127"/>
      <c r="E264" s="127"/>
      <c r="F264" s="127"/>
      <c r="G264" s="127"/>
      <c r="H264" s="127"/>
      <c r="I264" s="127"/>
      <c r="J264" s="127"/>
      <c r="K264" s="127"/>
      <c r="L264" s="127"/>
      <c r="M264" s="127"/>
      <c r="N264" s="127"/>
      <c r="O264" s="127"/>
      <c r="P264" s="127"/>
      <c r="Q264" s="127"/>
      <c r="R264" s="127"/>
      <c r="S264" s="127"/>
      <c r="T264" s="127"/>
    </row>
    <row r="265" spans="2:20" ht="15">
      <c r="B265" s="155" t="s">
        <v>162</v>
      </c>
      <c r="C265" s="127"/>
      <c r="D265" s="127"/>
      <c r="E265" s="127"/>
      <c r="F265" s="127"/>
      <c r="G265" s="127"/>
      <c r="H265" s="127"/>
      <c r="I265" s="127"/>
      <c r="J265" s="127"/>
      <c r="K265" s="127"/>
      <c r="L265" s="127"/>
      <c r="M265" s="127"/>
      <c r="N265" s="127"/>
      <c r="O265" s="127"/>
      <c r="P265" s="127"/>
      <c r="Q265" s="127"/>
      <c r="R265" s="127"/>
      <c r="S265" s="127"/>
      <c r="T265" s="127"/>
    </row>
    <row r="266" ht="15.75" customHeight="1">
      <c r="B266" s="12"/>
    </row>
    <row r="267" spans="2:20" ht="18" customHeight="1">
      <c r="B267" s="144" t="s">
        <v>118</v>
      </c>
      <c r="C267" s="137"/>
      <c r="D267" s="137"/>
      <c r="E267" s="137"/>
      <c r="F267" s="137"/>
      <c r="G267" s="137"/>
      <c r="H267" s="137"/>
      <c r="I267" s="137"/>
      <c r="J267" s="137"/>
      <c r="K267" s="137"/>
      <c r="L267" s="137"/>
      <c r="M267" s="137"/>
      <c r="N267" s="137"/>
      <c r="O267" s="137"/>
      <c r="P267" s="137"/>
      <c r="Q267" s="137"/>
      <c r="R267" s="137"/>
      <c r="S267" s="137"/>
      <c r="T267" s="137"/>
    </row>
    <row r="268" spans="2:22" ht="17.25" customHeight="1">
      <c r="B268" s="100"/>
      <c r="C268" s="101"/>
      <c r="D268" s="101"/>
      <c r="E268" s="101"/>
      <c r="F268" s="101"/>
      <c r="G268" s="101"/>
      <c r="H268" s="101"/>
      <c r="I268" s="101"/>
      <c r="J268" s="101"/>
      <c r="K268" s="101"/>
      <c r="L268" s="101"/>
      <c r="M268" s="101"/>
      <c r="N268" s="101"/>
      <c r="O268" s="101"/>
      <c r="P268" s="101"/>
      <c r="Q268" s="101"/>
      <c r="R268" s="101"/>
      <c r="S268" s="101"/>
      <c r="T268" s="101"/>
      <c r="U268" s="101"/>
      <c r="V268" s="102"/>
    </row>
    <row r="269" spans="2:22" s="52" customFormat="1" ht="17.25" customHeight="1">
      <c r="B269" s="106"/>
      <c r="C269" s="107"/>
      <c r="D269" s="107"/>
      <c r="E269" s="107"/>
      <c r="F269" s="107"/>
      <c r="G269" s="107"/>
      <c r="H269" s="107"/>
      <c r="I269" s="107"/>
      <c r="J269" s="107"/>
      <c r="K269" s="107"/>
      <c r="L269" s="107"/>
      <c r="M269" s="107"/>
      <c r="N269" s="107"/>
      <c r="O269" s="107"/>
      <c r="P269" s="107"/>
      <c r="Q269" s="107"/>
      <c r="R269" s="107"/>
      <c r="S269" s="107"/>
      <c r="T269" s="107"/>
      <c r="U269" s="107"/>
      <c r="V269" s="108"/>
    </row>
    <row r="270" ht="15.75" customHeight="1">
      <c r="B270" s="12"/>
    </row>
    <row r="271" spans="2:20" ht="14.25" customHeight="1">
      <c r="B271" s="144" t="s">
        <v>113</v>
      </c>
      <c r="C271" s="137"/>
      <c r="D271" s="137"/>
      <c r="E271" s="137"/>
      <c r="F271" s="137"/>
      <c r="G271" s="137"/>
      <c r="H271" s="137"/>
      <c r="I271" s="137"/>
      <c r="J271" s="137"/>
      <c r="K271" s="137"/>
      <c r="L271" s="137"/>
      <c r="M271" s="137"/>
      <c r="N271" s="137"/>
      <c r="O271" s="137"/>
      <c r="P271" s="137"/>
      <c r="Q271" s="137"/>
      <c r="R271" s="137"/>
      <c r="S271" s="137"/>
      <c r="T271" s="137"/>
    </row>
    <row r="272" spans="2:22" ht="15" customHeight="1">
      <c r="B272" s="145" t="s">
        <v>11</v>
      </c>
      <c r="C272" s="146"/>
      <c r="D272" s="146"/>
      <c r="E272" s="146"/>
      <c r="F272" s="146"/>
      <c r="G272" s="146"/>
      <c r="H272" s="146"/>
      <c r="I272" s="146"/>
      <c r="J272" s="146"/>
      <c r="K272" s="322" t="s">
        <v>12</v>
      </c>
      <c r="L272" s="146"/>
      <c r="M272" s="146"/>
      <c r="N272" s="146"/>
      <c r="O272" s="146"/>
      <c r="P272" s="146"/>
      <c r="Q272" s="145" t="s">
        <v>114</v>
      </c>
      <c r="R272" s="145"/>
      <c r="S272" s="145"/>
      <c r="T272" s="145"/>
      <c r="U272" s="145"/>
      <c r="V272" s="145"/>
    </row>
    <row r="273" spans="2:22" ht="15">
      <c r="B273" s="138"/>
      <c r="C273" s="139"/>
      <c r="D273" s="139"/>
      <c r="E273" s="139"/>
      <c r="F273" s="139"/>
      <c r="G273" s="139"/>
      <c r="H273" s="139"/>
      <c r="I273" s="139"/>
      <c r="J273" s="139"/>
      <c r="K273" s="152"/>
      <c r="L273" s="153"/>
      <c r="M273" s="153"/>
      <c r="N273" s="153"/>
      <c r="O273" s="153"/>
      <c r="P273" s="154"/>
      <c r="Q273" s="152"/>
      <c r="R273" s="320"/>
      <c r="S273" s="320"/>
      <c r="T273" s="320"/>
      <c r="U273" s="320"/>
      <c r="V273" s="321"/>
    </row>
    <row r="274" spans="2:22" ht="15">
      <c r="B274" s="138"/>
      <c r="C274" s="139"/>
      <c r="D274" s="139"/>
      <c r="E274" s="139"/>
      <c r="F274" s="139"/>
      <c r="G274" s="139"/>
      <c r="H274" s="139"/>
      <c r="I274" s="139"/>
      <c r="J274" s="139"/>
      <c r="K274" s="152"/>
      <c r="L274" s="153"/>
      <c r="M274" s="153"/>
      <c r="N274" s="153"/>
      <c r="O274" s="153"/>
      <c r="P274" s="154"/>
      <c r="Q274" s="152"/>
      <c r="R274" s="320"/>
      <c r="S274" s="320"/>
      <c r="T274" s="320"/>
      <c r="U274" s="320"/>
      <c r="V274" s="321"/>
    </row>
    <row r="275" spans="2:16" ht="15.75">
      <c r="B275" s="6"/>
      <c r="C275" s="16"/>
      <c r="D275" s="16"/>
      <c r="E275" s="16"/>
      <c r="F275" s="16"/>
      <c r="G275" s="16"/>
      <c r="H275" s="16"/>
      <c r="I275" s="16"/>
      <c r="J275" s="16"/>
      <c r="K275" s="16"/>
      <c r="L275" s="16"/>
      <c r="M275" s="16"/>
      <c r="N275" s="16"/>
      <c r="O275" s="16"/>
      <c r="P275" s="16"/>
    </row>
    <row r="276" spans="2:13" ht="15" customHeight="1">
      <c r="B276" s="68" t="s">
        <v>190</v>
      </c>
      <c r="C276" s="53"/>
      <c r="D276" s="53"/>
      <c r="E276" s="53"/>
      <c r="F276" s="53"/>
      <c r="G276" s="53"/>
      <c r="H276" s="53"/>
      <c r="I276" s="53"/>
      <c r="J276" s="133"/>
      <c r="K276" s="134"/>
      <c r="L276" s="135"/>
      <c r="M276" s="53"/>
    </row>
    <row r="277" spans="2:4" ht="15">
      <c r="B277" s="12"/>
      <c r="C277" s="20"/>
      <c r="D277" s="20"/>
    </row>
    <row r="278" spans="2:22" ht="19.5" customHeight="1">
      <c r="B278" s="151" t="s">
        <v>143</v>
      </c>
      <c r="C278" s="151"/>
      <c r="D278" s="151"/>
      <c r="E278" s="151"/>
      <c r="F278" s="151"/>
      <c r="G278" s="151"/>
      <c r="H278" s="151"/>
      <c r="I278" s="151"/>
      <c r="J278" s="151"/>
      <c r="K278" s="151"/>
      <c r="L278" s="151"/>
      <c r="M278" s="151"/>
      <c r="N278" s="151"/>
      <c r="O278" s="151"/>
      <c r="P278" s="151"/>
      <c r="Q278" s="151"/>
      <c r="R278" s="151"/>
      <c r="S278" s="151"/>
      <c r="T278" s="151"/>
      <c r="U278" s="151"/>
      <c r="V278" s="151"/>
    </row>
    <row r="279" ht="15" customHeight="1">
      <c r="B279" s="12"/>
    </row>
    <row r="280" spans="2:20" ht="15" customHeight="1">
      <c r="B280" s="42" t="s">
        <v>193</v>
      </c>
      <c r="C280" s="65"/>
      <c r="D280" s="65"/>
      <c r="E280" s="65"/>
      <c r="F280" s="65"/>
      <c r="G280" s="157" t="s">
        <v>194</v>
      </c>
      <c r="H280" s="158"/>
      <c r="I280" s="81"/>
      <c r="J280" s="156" t="s">
        <v>195</v>
      </c>
      <c r="K280" s="157"/>
      <c r="L280" s="158"/>
      <c r="M280" s="81"/>
      <c r="O280" s="65"/>
      <c r="P280" s="65"/>
      <c r="Q280" s="65"/>
      <c r="R280" s="65"/>
      <c r="S280" s="65"/>
      <c r="T280" s="65"/>
    </row>
    <row r="281" spans="2:20" s="35" customFormat="1" ht="15">
      <c r="B281" s="36"/>
      <c r="C281" s="34"/>
      <c r="D281" s="34"/>
      <c r="E281" s="34"/>
      <c r="F281" s="34"/>
      <c r="G281" s="34"/>
      <c r="H281" s="34"/>
      <c r="I281" s="34"/>
      <c r="J281" s="34"/>
      <c r="K281" s="34"/>
      <c r="L281" s="34"/>
      <c r="M281" s="34"/>
      <c r="N281" s="34"/>
      <c r="O281" s="34"/>
      <c r="P281" s="34"/>
      <c r="Q281" s="34"/>
      <c r="R281" s="34"/>
      <c r="S281" s="34"/>
      <c r="T281" s="34"/>
    </row>
    <row r="282" spans="2:20" ht="18" customHeight="1">
      <c r="B282" s="144" t="s">
        <v>123</v>
      </c>
      <c r="C282" s="137"/>
      <c r="D282" s="137"/>
      <c r="E282" s="137"/>
      <c r="F282" s="137"/>
      <c r="G282" s="137"/>
      <c r="H282" s="137"/>
      <c r="I282" s="137"/>
      <c r="J282" s="137"/>
      <c r="K282" s="137"/>
      <c r="L282" s="137"/>
      <c r="M282" s="137"/>
      <c r="N282" s="137"/>
      <c r="O282" s="137"/>
      <c r="P282" s="137"/>
      <c r="Q282" s="137"/>
      <c r="R282" s="137"/>
      <c r="S282" s="137"/>
      <c r="T282" s="137"/>
    </row>
    <row r="283" spans="2:22" s="52" customFormat="1" ht="18" customHeight="1">
      <c r="B283" s="100"/>
      <c r="C283" s="101"/>
      <c r="D283" s="101"/>
      <c r="E283" s="101"/>
      <c r="F283" s="101"/>
      <c r="G283" s="101"/>
      <c r="H283" s="101"/>
      <c r="I283" s="101"/>
      <c r="J283" s="101"/>
      <c r="K283" s="101"/>
      <c r="L283" s="101"/>
      <c r="M283" s="101"/>
      <c r="N283" s="101"/>
      <c r="O283" s="101"/>
      <c r="P283" s="101"/>
      <c r="Q283" s="101"/>
      <c r="R283" s="101"/>
      <c r="S283" s="101"/>
      <c r="T283" s="101"/>
      <c r="U283" s="101"/>
      <c r="V283" s="102"/>
    </row>
    <row r="284" spans="2:22" ht="17.25" customHeight="1">
      <c r="B284" s="106"/>
      <c r="C284" s="107"/>
      <c r="D284" s="107"/>
      <c r="E284" s="107"/>
      <c r="F284" s="107"/>
      <c r="G284" s="107"/>
      <c r="H284" s="107"/>
      <c r="I284" s="107"/>
      <c r="J284" s="107"/>
      <c r="K284" s="107"/>
      <c r="L284" s="107"/>
      <c r="M284" s="107"/>
      <c r="N284" s="107"/>
      <c r="O284" s="107"/>
      <c r="P284" s="107"/>
      <c r="Q284" s="107"/>
      <c r="R284" s="107"/>
      <c r="S284" s="107"/>
      <c r="T284" s="107"/>
      <c r="U284" s="107"/>
      <c r="V284" s="108"/>
    </row>
    <row r="285" ht="15">
      <c r="B285" s="12"/>
    </row>
    <row r="286" spans="2:21" ht="15">
      <c r="B286" s="140"/>
      <c r="C286" s="137"/>
      <c r="D286" s="137"/>
      <c r="E286" s="137"/>
      <c r="F286" s="137"/>
      <c r="G286" s="137"/>
      <c r="H286" s="137"/>
      <c r="I286" s="137"/>
      <c r="J286" s="137"/>
      <c r="K286" s="145" t="s">
        <v>114</v>
      </c>
      <c r="L286" s="146"/>
      <c r="M286" s="146"/>
      <c r="N286" s="146"/>
      <c r="O286" s="146"/>
      <c r="P286" s="146"/>
      <c r="Q286" s="145" t="s">
        <v>119</v>
      </c>
      <c r="R286" s="145"/>
      <c r="S286" s="145"/>
      <c r="T286" s="145"/>
      <c r="U286" s="145"/>
    </row>
    <row r="287" spans="3:21" ht="15" customHeight="1">
      <c r="C287" s="53"/>
      <c r="D287" s="53"/>
      <c r="E287" s="70" t="s">
        <v>124</v>
      </c>
      <c r="F287" s="53"/>
      <c r="G287" s="53"/>
      <c r="H287" s="53"/>
      <c r="I287" s="53"/>
      <c r="J287" s="69"/>
      <c r="K287" s="147"/>
      <c r="L287" s="148"/>
      <c r="M287" s="148"/>
      <c r="N287" s="148"/>
      <c r="O287" s="148"/>
      <c r="P287" s="149"/>
      <c r="Q287" s="141"/>
      <c r="R287" s="142"/>
      <c r="S287" s="142"/>
      <c r="T287" s="142"/>
      <c r="U287" s="143"/>
    </row>
    <row r="288" spans="2:4" ht="15" customHeight="1">
      <c r="B288" s="12"/>
      <c r="C288" s="20"/>
      <c r="D288" s="20"/>
    </row>
    <row r="289" ht="19.5" customHeight="1">
      <c r="B289" s="12"/>
    </row>
    <row r="290" spans="2:22" ht="17.25" customHeight="1">
      <c r="B290" s="150" t="s">
        <v>125</v>
      </c>
      <c r="C290" s="151"/>
      <c r="D290" s="151"/>
      <c r="E290" s="151"/>
      <c r="F290" s="151"/>
      <c r="G290" s="151"/>
      <c r="H290" s="151"/>
      <c r="I290" s="151"/>
      <c r="J290" s="151"/>
      <c r="K290" s="151"/>
      <c r="L290" s="151"/>
      <c r="M290" s="151"/>
      <c r="N290" s="151"/>
      <c r="O290" s="151"/>
      <c r="P290" s="151"/>
      <c r="Q290" s="151"/>
      <c r="R290" s="151"/>
      <c r="S290" s="151"/>
      <c r="T290" s="151"/>
      <c r="U290" s="151"/>
      <c r="V290" s="151"/>
    </row>
    <row r="291" ht="15">
      <c r="B291" s="12"/>
    </row>
    <row r="292" spans="2:20" ht="15" customHeight="1">
      <c r="B292" s="42" t="s">
        <v>191</v>
      </c>
      <c r="C292" s="54"/>
      <c r="D292" s="54"/>
      <c r="E292" s="54"/>
      <c r="F292" s="54"/>
      <c r="G292" s="54"/>
      <c r="H292" s="121"/>
      <c r="I292" s="122"/>
      <c r="J292" s="123"/>
      <c r="K292" s="54"/>
      <c r="L292" s="54"/>
      <c r="M292" s="54"/>
      <c r="N292" s="54"/>
      <c r="O292" s="54"/>
      <c r="P292" s="54"/>
      <c r="Q292" s="54"/>
      <c r="R292" s="54"/>
      <c r="S292" s="54"/>
      <c r="T292" s="54"/>
    </row>
    <row r="293" ht="15.75" customHeight="1">
      <c r="B293" s="12"/>
    </row>
    <row r="294" spans="2:20" ht="18" customHeight="1">
      <c r="B294" s="144" t="s">
        <v>126</v>
      </c>
      <c r="C294" s="137"/>
      <c r="D294" s="137"/>
      <c r="E294" s="137"/>
      <c r="F294" s="137"/>
      <c r="G294" s="137"/>
      <c r="H294" s="137"/>
      <c r="I294" s="137"/>
      <c r="J294" s="137"/>
      <c r="K294" s="137"/>
      <c r="L294" s="137"/>
      <c r="M294" s="137"/>
      <c r="N294" s="137"/>
      <c r="O294" s="137"/>
      <c r="P294" s="137"/>
      <c r="Q294" s="137"/>
      <c r="R294" s="137"/>
      <c r="S294" s="137"/>
      <c r="T294" s="137"/>
    </row>
    <row r="295" spans="2:22" ht="18" customHeight="1">
      <c r="B295" s="296"/>
      <c r="C295" s="297"/>
      <c r="D295" s="297"/>
      <c r="E295" s="297"/>
      <c r="F295" s="297"/>
      <c r="G295" s="297"/>
      <c r="H295" s="297"/>
      <c r="I295" s="297"/>
      <c r="J295" s="297"/>
      <c r="K295" s="297"/>
      <c r="L295" s="297"/>
      <c r="M295" s="297"/>
      <c r="N295" s="297"/>
      <c r="O295" s="297"/>
      <c r="P295" s="297"/>
      <c r="Q295" s="297"/>
      <c r="R295" s="297"/>
      <c r="S295" s="297"/>
      <c r="T295" s="297"/>
      <c r="U295" s="297"/>
      <c r="V295" s="298"/>
    </row>
    <row r="296" spans="2:22" ht="15">
      <c r="B296" s="299"/>
      <c r="C296" s="300"/>
      <c r="D296" s="300"/>
      <c r="E296" s="300"/>
      <c r="F296" s="300"/>
      <c r="G296" s="300"/>
      <c r="H296" s="300"/>
      <c r="I296" s="300"/>
      <c r="J296" s="300"/>
      <c r="K296" s="300"/>
      <c r="L296" s="300"/>
      <c r="M296" s="300"/>
      <c r="N296" s="300"/>
      <c r="O296" s="300"/>
      <c r="P296" s="300"/>
      <c r="Q296" s="300"/>
      <c r="R296" s="300"/>
      <c r="S296" s="300"/>
      <c r="T296" s="300"/>
      <c r="U296" s="300"/>
      <c r="V296" s="301"/>
    </row>
    <row r="297" ht="19.5" customHeight="1">
      <c r="B297" s="12"/>
    </row>
    <row r="298" spans="2:19" ht="22.5" customHeight="1">
      <c r="B298" s="292" t="s">
        <v>127</v>
      </c>
      <c r="C298" s="292"/>
      <c r="D298" s="292"/>
      <c r="E298" s="292"/>
      <c r="F298" s="37"/>
      <c r="G298" s="293"/>
      <c r="H298" s="294"/>
      <c r="I298" s="294"/>
      <c r="J298" s="294"/>
      <c r="K298" s="294"/>
      <c r="L298" s="294"/>
      <c r="M298" s="294"/>
      <c r="N298" s="295"/>
      <c r="O298" s="46"/>
      <c r="P298" s="46"/>
      <c r="Q298" s="46"/>
      <c r="R298" s="46"/>
      <c r="S298" s="46"/>
    </row>
    <row r="299" ht="15">
      <c r="B299" s="4"/>
    </row>
    <row r="300" spans="2:16" ht="15.75">
      <c r="B300" s="6"/>
      <c r="C300" s="16"/>
      <c r="D300" s="16"/>
      <c r="E300" s="16"/>
      <c r="F300" s="16"/>
      <c r="G300" s="16"/>
      <c r="H300" s="16"/>
      <c r="I300" s="16"/>
      <c r="J300" s="16"/>
      <c r="K300" s="16"/>
      <c r="L300" s="16"/>
      <c r="M300" s="16"/>
      <c r="N300" s="16"/>
      <c r="O300" s="16"/>
      <c r="P300" s="16"/>
    </row>
    <row r="301" spans="2:22" ht="15" customHeight="1">
      <c r="B301" s="318" t="s">
        <v>128</v>
      </c>
      <c r="C301" s="319"/>
      <c r="D301" s="319"/>
      <c r="E301" s="319"/>
      <c r="F301" s="319"/>
      <c r="G301" s="319"/>
      <c r="H301" s="319"/>
      <c r="I301" s="319"/>
      <c r="J301" s="319"/>
      <c r="K301" s="319"/>
      <c r="L301" s="319"/>
      <c r="M301" s="319"/>
      <c r="N301" s="319"/>
      <c r="O301" s="319"/>
      <c r="P301" s="319"/>
      <c r="Q301" s="319"/>
      <c r="R301" s="319"/>
      <c r="S301" s="319"/>
      <c r="T301" s="319"/>
      <c r="U301" s="319"/>
      <c r="V301" s="319"/>
    </row>
    <row r="302" spans="2:20" ht="15" customHeight="1">
      <c r="B302" s="136" t="s">
        <v>129</v>
      </c>
      <c r="C302" s="137"/>
      <c r="D302" s="137"/>
      <c r="E302" s="137"/>
      <c r="F302" s="137"/>
      <c r="G302" s="137"/>
      <c r="H302" s="137"/>
      <c r="I302" s="137"/>
      <c r="J302" s="137"/>
      <c r="K302" s="137"/>
      <c r="L302" s="137"/>
      <c r="M302" s="137"/>
      <c r="N302" s="137"/>
      <c r="O302" s="137"/>
      <c r="P302" s="137"/>
      <c r="Q302" s="137"/>
      <c r="R302" s="137"/>
      <c r="S302" s="137"/>
      <c r="T302" s="137"/>
    </row>
    <row r="303" spans="2:20" ht="15" customHeight="1">
      <c r="B303" s="126" t="s">
        <v>163</v>
      </c>
      <c r="C303" s="127"/>
      <c r="D303" s="127"/>
      <c r="E303" s="127"/>
      <c r="F303" s="127"/>
      <c r="G303" s="127"/>
      <c r="H303" s="127"/>
      <c r="I303" s="127"/>
      <c r="J303" s="127"/>
      <c r="K303" s="127"/>
      <c r="L303" s="127"/>
      <c r="M303" s="127"/>
      <c r="N303" s="127"/>
      <c r="O303" s="127"/>
      <c r="P303" s="127"/>
      <c r="Q303" s="127"/>
      <c r="R303" s="127"/>
      <c r="S303" s="127"/>
      <c r="T303" s="127"/>
    </row>
    <row r="304" spans="2:20" ht="15" customHeight="1">
      <c r="B304" s="126" t="s">
        <v>166</v>
      </c>
      <c r="C304" s="127"/>
      <c r="D304" s="127"/>
      <c r="E304" s="127"/>
      <c r="F304" s="127"/>
      <c r="G304" s="127"/>
      <c r="H304" s="127"/>
      <c r="I304" s="127"/>
      <c r="J304" s="127"/>
      <c r="K304" s="127"/>
      <c r="L304" s="127"/>
      <c r="M304" s="127"/>
      <c r="N304" s="127"/>
      <c r="O304" s="127"/>
      <c r="P304" s="127"/>
      <c r="Q304" s="127"/>
      <c r="R304" s="127"/>
      <c r="S304" s="127"/>
      <c r="T304" s="127"/>
    </row>
    <row r="305" spans="2:20" ht="15">
      <c r="B305" s="126" t="s">
        <v>167</v>
      </c>
      <c r="C305" s="127"/>
      <c r="D305" s="127"/>
      <c r="E305" s="127"/>
      <c r="F305" s="127"/>
      <c r="G305" s="127"/>
      <c r="H305" s="127"/>
      <c r="I305" s="127"/>
      <c r="J305" s="127"/>
      <c r="K305" s="127"/>
      <c r="L305" s="127"/>
      <c r="M305" s="127"/>
      <c r="N305" s="127"/>
      <c r="O305" s="127"/>
      <c r="P305" s="127"/>
      <c r="Q305" s="127"/>
      <c r="R305" s="127"/>
      <c r="S305" s="127"/>
      <c r="T305" s="127"/>
    </row>
    <row r="306" spans="2:20" s="35" customFormat="1" ht="15">
      <c r="B306" s="45"/>
      <c r="C306" s="41"/>
      <c r="D306" s="41"/>
      <c r="E306" s="41"/>
      <c r="F306" s="41"/>
      <c r="G306" s="41"/>
      <c r="H306" s="41"/>
      <c r="I306" s="41"/>
      <c r="J306" s="41"/>
      <c r="K306" s="41"/>
      <c r="L306" s="41"/>
      <c r="M306" s="41"/>
      <c r="N306" s="41"/>
      <c r="O306" s="41"/>
      <c r="P306" s="41"/>
      <c r="Q306" s="41"/>
      <c r="R306" s="41"/>
      <c r="S306" s="41"/>
      <c r="T306" s="41"/>
    </row>
    <row r="307" spans="2:20" ht="15" customHeight="1">
      <c r="B307" s="124" t="s">
        <v>164</v>
      </c>
      <c r="C307" s="125"/>
      <c r="D307" s="125"/>
      <c r="E307" s="125"/>
      <c r="F307" s="125"/>
      <c r="G307" s="125"/>
      <c r="H307" s="125"/>
      <c r="I307" s="125"/>
      <c r="J307" s="125"/>
      <c r="K307" s="125"/>
      <c r="L307" s="125"/>
      <c r="M307" s="125"/>
      <c r="N307" s="125"/>
      <c r="O307" s="125"/>
      <c r="P307" s="125"/>
      <c r="Q307" s="125"/>
      <c r="R307" s="125"/>
      <c r="S307" s="125"/>
      <c r="T307" s="125"/>
    </row>
    <row r="308" spans="2:20" ht="15" customHeight="1">
      <c r="B308" s="125"/>
      <c r="C308" s="125"/>
      <c r="D308" s="125"/>
      <c r="E308" s="125"/>
      <c r="F308" s="125"/>
      <c r="G308" s="125"/>
      <c r="H308" s="125"/>
      <c r="I308" s="125"/>
      <c r="J308" s="125"/>
      <c r="K308" s="125"/>
      <c r="L308" s="125"/>
      <c r="M308" s="125"/>
      <c r="N308" s="125"/>
      <c r="O308" s="125"/>
      <c r="P308" s="125"/>
      <c r="Q308" s="125"/>
      <c r="R308" s="125"/>
      <c r="S308" s="125"/>
      <c r="T308" s="125"/>
    </row>
    <row r="309" spans="2:20" s="35" customFormat="1" ht="15" customHeight="1">
      <c r="B309" s="83"/>
      <c r="C309" s="41"/>
      <c r="D309" s="41"/>
      <c r="E309" s="41"/>
      <c r="F309" s="41"/>
      <c r="G309" s="41"/>
      <c r="H309" s="41"/>
      <c r="I309" s="41"/>
      <c r="J309" s="41"/>
      <c r="K309" s="41"/>
      <c r="L309" s="41"/>
      <c r="M309" s="41"/>
      <c r="N309" s="41"/>
      <c r="O309" s="41"/>
      <c r="P309" s="41"/>
      <c r="Q309" s="41"/>
      <c r="R309" s="41"/>
      <c r="S309" s="41"/>
      <c r="T309" s="41"/>
    </row>
    <row r="310" spans="2:20" ht="15">
      <c r="B310" s="58" t="s">
        <v>165</v>
      </c>
      <c r="C310" s="61"/>
      <c r="D310" s="61"/>
      <c r="E310" s="61"/>
      <c r="F310" s="61"/>
      <c r="G310" s="61"/>
      <c r="H310" s="61"/>
      <c r="I310" s="61"/>
      <c r="J310" s="61"/>
      <c r="K310" s="61"/>
      <c r="L310" s="61"/>
      <c r="M310" s="61"/>
      <c r="N310" s="61"/>
      <c r="O310" s="61"/>
      <c r="P310" s="61"/>
      <c r="Q310" s="61"/>
      <c r="R310" s="61"/>
      <c r="S310" s="61"/>
      <c r="T310" s="61"/>
    </row>
    <row r="311" spans="2:20" s="35" customFormat="1" ht="15">
      <c r="B311" s="44"/>
      <c r="C311" s="51"/>
      <c r="D311" s="51"/>
      <c r="E311" s="57"/>
      <c r="F311" s="51"/>
      <c r="G311" s="51"/>
      <c r="H311" s="51"/>
      <c r="I311" s="51"/>
      <c r="J311" s="51"/>
      <c r="K311" s="51"/>
      <c r="L311" s="51"/>
      <c r="M311" s="51"/>
      <c r="N311" s="51"/>
      <c r="O311" s="51"/>
      <c r="P311" s="51"/>
      <c r="Q311" s="51"/>
      <c r="R311" s="51"/>
      <c r="S311" s="51"/>
      <c r="T311" s="51"/>
    </row>
    <row r="312" spans="2:20" ht="15">
      <c r="B312" s="124" t="s">
        <v>168</v>
      </c>
      <c r="C312" s="125"/>
      <c r="D312" s="125"/>
      <c r="E312" s="125"/>
      <c r="F312" s="125"/>
      <c r="G312" s="125"/>
      <c r="H312" s="125"/>
      <c r="I312" s="125"/>
      <c r="J312" s="125"/>
      <c r="K312" s="125"/>
      <c r="L312" s="125"/>
      <c r="M312" s="125"/>
      <c r="N312" s="125"/>
      <c r="O312" s="125"/>
      <c r="P312" s="125"/>
      <c r="Q312" s="125"/>
      <c r="R312" s="125"/>
      <c r="S312" s="125"/>
      <c r="T312" s="125"/>
    </row>
    <row r="313" spans="2:20" ht="15" customHeight="1">
      <c r="B313" s="125"/>
      <c r="C313" s="125"/>
      <c r="D313" s="125"/>
      <c r="E313" s="125"/>
      <c r="F313" s="125"/>
      <c r="G313" s="125"/>
      <c r="H313" s="125"/>
      <c r="I313" s="125"/>
      <c r="J313" s="125"/>
      <c r="K313" s="125"/>
      <c r="L313" s="125"/>
      <c r="M313" s="125"/>
      <c r="N313" s="125"/>
      <c r="O313" s="125"/>
      <c r="P313" s="125"/>
      <c r="Q313" s="125"/>
      <c r="R313" s="125"/>
      <c r="S313" s="125"/>
      <c r="T313" s="125"/>
    </row>
    <row r="314" spans="2:20" s="35" customFormat="1" ht="15" customHeight="1">
      <c r="B314" s="83"/>
      <c r="C314" s="41"/>
      <c r="D314" s="41"/>
      <c r="E314" s="41"/>
      <c r="F314" s="41"/>
      <c r="G314" s="41"/>
      <c r="H314" s="41"/>
      <c r="I314" s="41"/>
      <c r="J314" s="41"/>
      <c r="K314" s="41"/>
      <c r="L314" s="41"/>
      <c r="M314" s="41"/>
      <c r="N314" s="41"/>
      <c r="O314" s="41"/>
      <c r="P314" s="41"/>
      <c r="Q314" s="41"/>
      <c r="R314" s="41"/>
      <c r="S314" s="41"/>
      <c r="T314" s="41"/>
    </row>
    <row r="315" spans="2:20" ht="15">
      <c r="B315" s="124" t="s">
        <v>169</v>
      </c>
      <c r="C315" s="125"/>
      <c r="D315" s="125"/>
      <c r="E315" s="125"/>
      <c r="F315" s="125"/>
      <c r="G315" s="125"/>
      <c r="H315" s="125"/>
      <c r="I315" s="125"/>
      <c r="J315" s="125"/>
      <c r="K315" s="125"/>
      <c r="L315" s="125"/>
      <c r="M315" s="125"/>
      <c r="N315" s="125"/>
      <c r="O315" s="125"/>
      <c r="P315" s="125"/>
      <c r="Q315" s="125"/>
      <c r="R315" s="125"/>
      <c r="S315" s="125"/>
      <c r="T315" s="125"/>
    </row>
    <row r="316" spans="2:20" ht="15" customHeight="1">
      <c r="B316" s="125"/>
      <c r="C316" s="125"/>
      <c r="D316" s="125"/>
      <c r="E316" s="125"/>
      <c r="F316" s="125"/>
      <c r="G316" s="125"/>
      <c r="H316" s="125"/>
      <c r="I316" s="125"/>
      <c r="J316" s="125"/>
      <c r="K316" s="125"/>
      <c r="L316" s="125"/>
      <c r="M316" s="125"/>
      <c r="N316" s="125"/>
      <c r="O316" s="125"/>
      <c r="P316" s="125"/>
      <c r="Q316" s="125"/>
      <c r="R316" s="125"/>
      <c r="S316" s="125"/>
      <c r="T316" s="125"/>
    </row>
    <row r="317" spans="2:20" s="35" customFormat="1" ht="15" customHeight="1">
      <c r="B317" s="83"/>
      <c r="C317" s="41"/>
      <c r="D317" s="41"/>
      <c r="E317" s="41"/>
      <c r="F317" s="41"/>
      <c r="G317" s="41"/>
      <c r="H317" s="41"/>
      <c r="I317" s="41"/>
      <c r="J317" s="41"/>
      <c r="K317" s="41"/>
      <c r="L317" s="41"/>
      <c r="M317" s="41"/>
      <c r="N317" s="41"/>
      <c r="O317" s="41"/>
      <c r="P317" s="41"/>
      <c r="Q317" s="41"/>
      <c r="R317" s="41"/>
      <c r="S317" s="41"/>
      <c r="T317" s="41"/>
    </row>
    <row r="318" spans="2:20" ht="15">
      <c r="B318" s="126" t="s">
        <v>170</v>
      </c>
      <c r="C318" s="127"/>
      <c r="D318" s="127"/>
      <c r="E318" s="127"/>
      <c r="F318" s="127"/>
      <c r="G318" s="127"/>
      <c r="H318" s="127"/>
      <c r="I318" s="127"/>
      <c r="J318" s="127"/>
      <c r="K318" s="127"/>
      <c r="L318" s="127"/>
      <c r="M318" s="127"/>
      <c r="N318" s="127"/>
      <c r="O318" s="127"/>
      <c r="P318" s="127"/>
      <c r="Q318" s="127"/>
      <c r="R318" s="127"/>
      <c r="S318" s="127"/>
      <c r="T318" s="127"/>
    </row>
    <row r="319" spans="2:20" ht="15" customHeight="1">
      <c r="B319" s="44"/>
      <c r="C319" s="38"/>
      <c r="D319" s="38"/>
      <c r="E319" s="38"/>
      <c r="F319" s="38"/>
      <c r="G319" s="38"/>
      <c r="H319" s="38"/>
      <c r="I319" s="38"/>
      <c r="J319" s="38"/>
      <c r="K319" s="38"/>
      <c r="L319" s="38"/>
      <c r="M319" s="38"/>
      <c r="N319" s="38"/>
      <c r="O319" s="38"/>
      <c r="P319" s="38"/>
      <c r="Q319" s="38"/>
      <c r="R319" s="38"/>
      <c r="S319" s="38"/>
      <c r="T319" s="38"/>
    </row>
    <row r="320" spans="2:20" ht="15">
      <c r="B320" s="126" t="s">
        <v>171</v>
      </c>
      <c r="C320" s="127"/>
      <c r="D320" s="127"/>
      <c r="E320" s="127"/>
      <c r="F320" s="127"/>
      <c r="G320" s="127"/>
      <c r="H320" s="127"/>
      <c r="I320" s="127"/>
      <c r="J320" s="127"/>
      <c r="K320" s="127"/>
      <c r="L320" s="127"/>
      <c r="M320" s="127"/>
      <c r="N320" s="127"/>
      <c r="O320" s="127"/>
      <c r="P320" s="127"/>
      <c r="Q320" s="127"/>
      <c r="R320" s="127"/>
      <c r="S320" s="127"/>
      <c r="T320" s="127"/>
    </row>
    <row r="321" spans="2:16" ht="15">
      <c r="B321" s="15"/>
      <c r="C321" s="16"/>
      <c r="D321" s="16"/>
      <c r="E321" s="16"/>
      <c r="F321" s="16"/>
      <c r="G321" s="16"/>
      <c r="H321" s="16"/>
      <c r="I321" s="16"/>
      <c r="J321" s="16"/>
      <c r="K321" s="16"/>
      <c r="L321" s="16"/>
      <c r="M321" s="16"/>
      <c r="N321" s="16"/>
      <c r="O321" s="16"/>
      <c r="P321" s="16"/>
    </row>
    <row r="322" spans="2:20" ht="15" customHeight="1">
      <c r="B322" s="136" t="s">
        <v>130</v>
      </c>
      <c r="C322" s="137"/>
      <c r="D322" s="137"/>
      <c r="E322" s="137"/>
      <c r="F322" s="137"/>
      <c r="G322" s="137"/>
      <c r="H322" s="137"/>
      <c r="I322" s="137"/>
      <c r="J322" s="137"/>
      <c r="K322" s="137"/>
      <c r="L322" s="137"/>
      <c r="M322" s="137"/>
      <c r="N322" s="137"/>
      <c r="O322" s="137"/>
      <c r="P322" s="137"/>
      <c r="Q322" s="137"/>
      <c r="R322" s="137"/>
      <c r="S322" s="137"/>
      <c r="T322" s="137"/>
    </row>
    <row r="323" spans="2:20" ht="15">
      <c r="B323" s="126" t="s">
        <v>131</v>
      </c>
      <c r="C323" s="127"/>
      <c r="D323" s="127"/>
      <c r="E323" s="127"/>
      <c r="F323" s="127"/>
      <c r="G323" s="127"/>
      <c r="H323" s="127"/>
      <c r="I323" s="127"/>
      <c r="J323" s="127"/>
      <c r="K323" s="127"/>
      <c r="L323" s="127"/>
      <c r="M323" s="127"/>
      <c r="N323" s="127"/>
      <c r="O323" s="127"/>
      <c r="P323" s="127"/>
      <c r="Q323" s="127"/>
      <c r="R323" s="127"/>
      <c r="S323" s="127"/>
      <c r="T323" s="127"/>
    </row>
    <row r="324" ht="15" customHeight="1">
      <c r="B324" s="15"/>
    </row>
    <row r="325" spans="2:20" ht="15">
      <c r="B325" s="126" t="s">
        <v>172</v>
      </c>
      <c r="C325" s="127"/>
      <c r="D325" s="127"/>
      <c r="E325" s="127"/>
      <c r="F325" s="127"/>
      <c r="G325" s="127"/>
      <c r="H325" s="127"/>
      <c r="I325" s="127"/>
      <c r="J325" s="127"/>
      <c r="K325" s="127"/>
      <c r="L325" s="127"/>
      <c r="M325" s="127"/>
      <c r="N325" s="127"/>
      <c r="O325" s="127"/>
      <c r="P325" s="127"/>
      <c r="Q325" s="127"/>
      <c r="R325" s="127"/>
      <c r="S325" s="127"/>
      <c r="T325" s="127"/>
    </row>
    <row r="326" spans="2:16" ht="15">
      <c r="B326" s="15"/>
      <c r="C326" s="16"/>
      <c r="D326" s="16"/>
      <c r="E326" s="16"/>
      <c r="F326" s="16"/>
      <c r="G326" s="16"/>
      <c r="H326" s="16"/>
      <c r="I326" s="16"/>
      <c r="J326" s="16"/>
      <c r="K326" s="16"/>
      <c r="L326" s="16"/>
      <c r="M326" s="16"/>
      <c r="N326" s="16"/>
      <c r="O326" s="16"/>
      <c r="P326" s="16"/>
    </row>
    <row r="327" spans="2:20" ht="18.75" customHeight="1">
      <c r="B327" s="136" t="s">
        <v>132</v>
      </c>
      <c r="C327" s="137"/>
      <c r="D327" s="137"/>
      <c r="E327" s="137"/>
      <c r="F327" s="137"/>
      <c r="G327" s="137"/>
      <c r="H327" s="137"/>
      <c r="I327" s="137"/>
      <c r="J327" s="137"/>
      <c r="K327" s="137"/>
      <c r="L327" s="137"/>
      <c r="M327" s="137"/>
      <c r="N327" s="137"/>
      <c r="O327" s="137"/>
      <c r="P327" s="137"/>
      <c r="Q327" s="137"/>
      <c r="R327" s="137"/>
      <c r="S327" s="137"/>
      <c r="T327" s="137"/>
    </row>
    <row r="328" spans="2:21" s="21" customFormat="1" ht="18.75" customHeight="1">
      <c r="B328" s="124" t="s">
        <v>176</v>
      </c>
      <c r="C328" s="124"/>
      <c r="D328" s="124"/>
      <c r="E328" s="124"/>
      <c r="F328" s="124"/>
      <c r="G328" s="124"/>
      <c r="H328" s="124"/>
      <c r="I328" s="124"/>
      <c r="J328" s="124"/>
      <c r="K328" s="124"/>
      <c r="L328" s="124"/>
      <c r="M328" s="124"/>
      <c r="N328" s="124"/>
      <c r="O328" s="124"/>
      <c r="P328" s="124"/>
      <c r="Q328" s="124"/>
      <c r="R328" s="124"/>
      <c r="S328" s="124"/>
      <c r="T328" s="124"/>
      <c r="U328" s="124"/>
    </row>
    <row r="329" spans="2:21" s="21" customFormat="1" ht="18.75" customHeight="1">
      <c r="B329" s="124"/>
      <c r="C329" s="124"/>
      <c r="D329" s="124"/>
      <c r="E329" s="124"/>
      <c r="F329" s="124"/>
      <c r="G329" s="124"/>
      <c r="H329" s="124"/>
      <c r="I329" s="124"/>
      <c r="J329" s="124"/>
      <c r="K329" s="124"/>
      <c r="L329" s="124"/>
      <c r="M329" s="124"/>
      <c r="N329" s="124"/>
      <c r="O329" s="124"/>
      <c r="P329" s="124"/>
      <c r="Q329" s="124"/>
      <c r="R329" s="124"/>
      <c r="S329" s="124"/>
      <c r="T329" s="124"/>
      <c r="U329" s="124"/>
    </row>
    <row r="330" spans="2:21" s="21" customFormat="1" ht="18.75" customHeight="1">
      <c r="B330" s="124"/>
      <c r="C330" s="124"/>
      <c r="D330" s="124"/>
      <c r="E330" s="124"/>
      <c r="F330" s="124"/>
      <c r="G330" s="124"/>
      <c r="H330" s="124"/>
      <c r="I330" s="124"/>
      <c r="J330" s="124"/>
      <c r="K330" s="124"/>
      <c r="L330" s="124"/>
      <c r="M330" s="124"/>
      <c r="N330" s="124"/>
      <c r="O330" s="124"/>
      <c r="P330" s="124"/>
      <c r="Q330" s="124"/>
      <c r="R330" s="124"/>
      <c r="S330" s="124"/>
      <c r="T330" s="124"/>
      <c r="U330" s="124"/>
    </row>
    <row r="331" spans="2:21" s="21" customFormat="1" ht="18.75" customHeight="1">
      <c r="B331" s="124"/>
      <c r="C331" s="124"/>
      <c r="D331" s="124"/>
      <c r="E331" s="124"/>
      <c r="F331" s="124"/>
      <c r="G331" s="124"/>
      <c r="H331" s="124"/>
      <c r="I331" s="124"/>
      <c r="J331" s="124"/>
      <c r="K331" s="124"/>
      <c r="L331" s="124"/>
      <c r="M331" s="124"/>
      <c r="N331" s="124"/>
      <c r="O331" s="124"/>
      <c r="P331" s="124"/>
      <c r="Q331" s="124"/>
      <c r="R331" s="124"/>
      <c r="S331" s="124"/>
      <c r="T331" s="124"/>
      <c r="U331" s="124"/>
    </row>
    <row r="332" spans="2:21" s="21" customFormat="1" ht="18.75" customHeight="1">
      <c r="B332" s="124"/>
      <c r="C332" s="124"/>
      <c r="D332" s="124"/>
      <c r="E332" s="124"/>
      <c r="F332" s="124"/>
      <c r="G332" s="124"/>
      <c r="H332" s="124"/>
      <c r="I332" s="124"/>
      <c r="J332" s="124"/>
      <c r="K332" s="124"/>
      <c r="L332" s="124"/>
      <c r="M332" s="124"/>
      <c r="N332" s="124"/>
      <c r="O332" s="124"/>
      <c r="P332" s="124"/>
      <c r="Q332" s="124"/>
      <c r="R332" s="124"/>
      <c r="S332" s="124"/>
      <c r="T332" s="124"/>
      <c r="U332" s="124"/>
    </row>
    <row r="333" spans="2:21" s="21" customFormat="1" ht="18.75" customHeight="1">
      <c r="B333" s="124"/>
      <c r="C333" s="124"/>
      <c r="D333" s="124"/>
      <c r="E333" s="124"/>
      <c r="F333" s="124"/>
      <c r="G333" s="124"/>
      <c r="H333" s="124"/>
      <c r="I333" s="124"/>
      <c r="J333" s="124"/>
      <c r="K333" s="124"/>
      <c r="L333" s="124"/>
      <c r="M333" s="124"/>
      <c r="N333" s="124"/>
      <c r="O333" s="124"/>
      <c r="P333" s="124"/>
      <c r="Q333" s="124"/>
      <c r="R333" s="124"/>
      <c r="S333" s="124"/>
      <c r="T333" s="124"/>
      <c r="U333" s="124"/>
    </row>
    <row r="334" spans="2:20" s="35" customFormat="1" ht="18.75" customHeight="1">
      <c r="B334" s="83"/>
      <c r="C334" s="41"/>
      <c r="D334" s="41"/>
      <c r="E334" s="41"/>
      <c r="F334" s="41"/>
      <c r="G334" s="57"/>
      <c r="H334" s="41"/>
      <c r="I334" s="41"/>
      <c r="J334" s="41"/>
      <c r="K334" s="41"/>
      <c r="L334" s="41"/>
      <c r="M334" s="41"/>
      <c r="N334" s="41"/>
      <c r="O334" s="41"/>
      <c r="P334" s="41"/>
      <c r="Q334" s="41"/>
      <c r="R334" s="41"/>
      <c r="S334" s="41"/>
      <c r="T334" s="41"/>
    </row>
    <row r="335" spans="2:20" ht="15" customHeight="1">
      <c r="B335" s="60" t="s">
        <v>173</v>
      </c>
      <c r="C335" s="57"/>
      <c r="D335" s="57"/>
      <c r="E335" s="57"/>
      <c r="F335" s="57"/>
      <c r="G335" s="57"/>
      <c r="H335" s="57"/>
      <c r="I335" s="57"/>
      <c r="J335" s="57"/>
      <c r="K335" s="57"/>
      <c r="L335" s="57"/>
      <c r="M335" s="57"/>
      <c r="N335" s="57"/>
      <c r="O335" s="57"/>
      <c r="P335" s="57"/>
      <c r="Q335" s="57"/>
      <c r="R335" s="57"/>
      <c r="S335" s="57"/>
      <c r="T335" s="57"/>
    </row>
    <row r="336" spans="2:20" s="35" customFormat="1" ht="15" customHeight="1">
      <c r="B336" s="59"/>
      <c r="C336" s="51"/>
      <c r="D336" s="51"/>
      <c r="E336" s="51"/>
      <c r="F336" s="51"/>
      <c r="G336" s="51"/>
      <c r="H336" s="51"/>
      <c r="I336" s="51"/>
      <c r="J336" s="51"/>
      <c r="K336" s="51"/>
      <c r="L336" s="51"/>
      <c r="M336" s="51"/>
      <c r="N336" s="51"/>
      <c r="O336" s="51"/>
      <c r="P336" s="51"/>
      <c r="Q336" s="51"/>
      <c r="R336" s="51"/>
      <c r="S336" s="51"/>
      <c r="T336" s="51"/>
    </row>
    <row r="337" spans="2:20" s="21" customFormat="1" ht="15" customHeight="1">
      <c r="B337" s="124" t="s">
        <v>174</v>
      </c>
      <c r="C337" s="125"/>
      <c r="D337" s="125"/>
      <c r="E337" s="125"/>
      <c r="F337" s="125"/>
      <c r="G337" s="125"/>
      <c r="H337" s="125"/>
      <c r="I337" s="125"/>
      <c r="J337" s="125"/>
      <c r="K337" s="125"/>
      <c r="L337" s="125"/>
      <c r="M337" s="125"/>
      <c r="N337" s="125"/>
      <c r="O337" s="125"/>
      <c r="P337" s="125"/>
      <c r="Q337" s="125"/>
      <c r="R337" s="125"/>
      <c r="S337" s="125"/>
      <c r="T337" s="125"/>
    </row>
    <row r="338" spans="2:20" ht="15" customHeight="1">
      <c r="B338" s="125"/>
      <c r="C338" s="125"/>
      <c r="D338" s="125"/>
      <c r="E338" s="125"/>
      <c r="F338" s="125"/>
      <c r="G338" s="125"/>
      <c r="H338" s="125"/>
      <c r="I338" s="125"/>
      <c r="J338" s="125"/>
      <c r="K338" s="125"/>
      <c r="L338" s="125"/>
      <c r="M338" s="125"/>
      <c r="N338" s="125"/>
      <c r="O338" s="125"/>
      <c r="P338" s="125"/>
      <c r="Q338" s="125"/>
      <c r="R338" s="125"/>
      <c r="S338" s="125"/>
      <c r="T338" s="125"/>
    </row>
    <row r="339" spans="2:20" s="35" customFormat="1" ht="15" customHeight="1">
      <c r="B339" s="83"/>
      <c r="C339" s="41"/>
      <c r="D339" s="41"/>
      <c r="E339" s="41"/>
      <c r="F339" s="41"/>
      <c r="G339" s="41"/>
      <c r="H339" s="41"/>
      <c r="I339" s="41"/>
      <c r="J339" s="41"/>
      <c r="K339" s="41"/>
      <c r="L339" s="41"/>
      <c r="M339" s="41"/>
      <c r="N339" s="41"/>
      <c r="O339" s="41"/>
      <c r="P339" s="41"/>
      <c r="Q339" s="41"/>
      <c r="R339" s="41"/>
      <c r="S339" s="41"/>
      <c r="T339" s="41"/>
    </row>
    <row r="340" spans="2:20" ht="15">
      <c r="B340" s="126" t="s">
        <v>175</v>
      </c>
      <c r="C340" s="127"/>
      <c r="D340" s="127"/>
      <c r="E340" s="127"/>
      <c r="F340" s="127"/>
      <c r="G340" s="127"/>
      <c r="H340" s="127"/>
      <c r="I340" s="127"/>
      <c r="J340" s="127"/>
      <c r="K340" s="127"/>
      <c r="L340" s="127"/>
      <c r="M340" s="127"/>
      <c r="N340" s="127"/>
      <c r="O340" s="127"/>
      <c r="P340" s="127"/>
      <c r="Q340" s="127"/>
      <c r="R340" s="127"/>
      <c r="S340" s="127"/>
      <c r="T340" s="127"/>
    </row>
    <row r="341" spans="2:16" ht="15">
      <c r="B341" s="15"/>
      <c r="C341" s="16"/>
      <c r="D341" s="16"/>
      <c r="E341" s="16"/>
      <c r="F341" s="16"/>
      <c r="G341" s="16"/>
      <c r="H341" s="16"/>
      <c r="I341" s="16"/>
      <c r="J341" s="16"/>
      <c r="K341" s="16"/>
      <c r="L341" s="16"/>
      <c r="M341" s="16"/>
      <c r="N341" s="16"/>
      <c r="O341" s="16"/>
      <c r="P341" s="16"/>
    </row>
    <row r="342" spans="2:20" ht="15" customHeight="1">
      <c r="B342" s="136" t="s">
        <v>133</v>
      </c>
      <c r="C342" s="137"/>
      <c r="D342" s="137"/>
      <c r="E342" s="137"/>
      <c r="F342" s="137"/>
      <c r="G342" s="137"/>
      <c r="H342" s="137"/>
      <c r="I342" s="137"/>
      <c r="J342" s="137"/>
      <c r="K342" s="137"/>
      <c r="L342" s="137"/>
      <c r="M342" s="137"/>
      <c r="N342" s="137"/>
      <c r="O342" s="137"/>
      <c r="P342" s="137"/>
      <c r="Q342" s="137"/>
      <c r="R342" s="137"/>
      <c r="S342" s="137"/>
      <c r="T342" s="137"/>
    </row>
    <row r="343" spans="2:20" s="21" customFormat="1" ht="15" customHeight="1">
      <c r="B343" s="124" t="s">
        <v>177</v>
      </c>
      <c r="C343" s="125"/>
      <c r="D343" s="125"/>
      <c r="E343" s="125"/>
      <c r="F343" s="125"/>
      <c r="G343" s="125"/>
      <c r="H343" s="125"/>
      <c r="I343" s="125"/>
      <c r="J343" s="125"/>
      <c r="K343" s="125"/>
      <c r="L343" s="125"/>
      <c r="M343" s="125"/>
      <c r="N343" s="125"/>
      <c r="O343" s="125"/>
      <c r="P343" s="125"/>
      <c r="Q343" s="125"/>
      <c r="R343" s="125"/>
      <c r="S343" s="125"/>
      <c r="T343" s="125"/>
    </row>
    <row r="344" spans="2:20" ht="15" customHeight="1">
      <c r="B344" s="125"/>
      <c r="C344" s="125"/>
      <c r="D344" s="125"/>
      <c r="E344" s="125"/>
      <c r="F344" s="125"/>
      <c r="G344" s="125"/>
      <c r="H344" s="125"/>
      <c r="I344" s="125"/>
      <c r="J344" s="125"/>
      <c r="K344" s="125"/>
      <c r="L344" s="125"/>
      <c r="M344" s="125"/>
      <c r="N344" s="125"/>
      <c r="O344" s="125"/>
      <c r="P344" s="125"/>
      <c r="Q344" s="125"/>
      <c r="R344" s="125"/>
      <c r="S344" s="125"/>
      <c r="T344" s="125"/>
    </row>
    <row r="345" spans="2:20" s="35" customFormat="1" ht="15" customHeight="1">
      <c r="B345" s="83"/>
      <c r="C345" s="41"/>
      <c r="D345" s="41"/>
      <c r="E345" s="41"/>
      <c r="F345" s="41"/>
      <c r="G345" s="41"/>
      <c r="H345" s="41"/>
      <c r="I345" s="41"/>
      <c r="J345" s="41"/>
      <c r="K345" s="41"/>
      <c r="L345" s="41"/>
      <c r="M345" s="41"/>
      <c r="N345" s="41"/>
      <c r="O345" s="41"/>
      <c r="P345" s="41"/>
      <c r="Q345" s="41"/>
      <c r="R345" s="41"/>
      <c r="S345" s="41"/>
      <c r="T345" s="41"/>
    </row>
    <row r="346" spans="2:20" ht="15" customHeight="1">
      <c r="B346" s="124" t="s">
        <v>134</v>
      </c>
      <c r="C346" s="125"/>
      <c r="D346" s="125"/>
      <c r="E346" s="125"/>
      <c r="F346" s="125"/>
      <c r="G346" s="125"/>
      <c r="H346" s="125"/>
      <c r="I346" s="125"/>
      <c r="J346" s="125"/>
      <c r="K346" s="125"/>
      <c r="L346" s="125"/>
      <c r="M346" s="125"/>
      <c r="N346" s="125"/>
      <c r="O346" s="125"/>
      <c r="P346" s="125"/>
      <c r="Q346" s="125"/>
      <c r="R346" s="125"/>
      <c r="S346" s="125"/>
      <c r="T346" s="125"/>
    </row>
    <row r="347" spans="2:20" ht="15" customHeight="1">
      <c r="B347" s="125"/>
      <c r="C347" s="125"/>
      <c r="D347" s="125"/>
      <c r="E347" s="125"/>
      <c r="F347" s="125"/>
      <c r="G347" s="125"/>
      <c r="H347" s="125"/>
      <c r="I347" s="125"/>
      <c r="J347" s="125"/>
      <c r="K347" s="125"/>
      <c r="L347" s="125"/>
      <c r="M347" s="125"/>
      <c r="N347" s="125"/>
      <c r="O347" s="125"/>
      <c r="P347" s="125"/>
      <c r="Q347" s="125"/>
      <c r="R347" s="125"/>
      <c r="S347" s="125"/>
      <c r="T347" s="125"/>
    </row>
    <row r="348" spans="2:20" s="35" customFormat="1" ht="15" customHeight="1">
      <c r="B348" s="83"/>
      <c r="C348" s="41"/>
      <c r="D348" s="41"/>
      <c r="E348" s="41"/>
      <c r="F348" s="41"/>
      <c r="G348" s="41"/>
      <c r="H348" s="41"/>
      <c r="I348" s="41"/>
      <c r="J348" s="41"/>
      <c r="K348" s="41"/>
      <c r="L348" s="41"/>
      <c r="M348" s="41"/>
      <c r="N348" s="41"/>
      <c r="O348" s="41"/>
      <c r="P348" s="41"/>
      <c r="Q348" s="41"/>
      <c r="R348" s="41"/>
      <c r="S348" s="41"/>
      <c r="T348" s="41"/>
    </row>
    <row r="349" spans="2:20" ht="15" customHeight="1">
      <c r="B349" s="126" t="s">
        <v>135</v>
      </c>
      <c r="C349" s="127"/>
      <c r="D349" s="127"/>
      <c r="E349" s="127"/>
      <c r="F349" s="127"/>
      <c r="G349" s="127"/>
      <c r="H349" s="127"/>
      <c r="I349" s="127"/>
      <c r="J349" s="127"/>
      <c r="K349" s="127"/>
      <c r="L349" s="127"/>
      <c r="M349" s="127"/>
      <c r="N349" s="127"/>
      <c r="O349" s="127"/>
      <c r="P349" s="127"/>
      <c r="Q349" s="127"/>
      <c r="R349" s="127"/>
      <c r="S349" s="127"/>
      <c r="T349" s="127"/>
    </row>
    <row r="350" spans="2:20" ht="15" customHeight="1">
      <c r="B350" s="127"/>
      <c r="C350" s="127"/>
      <c r="D350" s="127"/>
      <c r="E350" s="127"/>
      <c r="F350" s="127"/>
      <c r="G350" s="127"/>
      <c r="H350" s="127"/>
      <c r="I350" s="127"/>
      <c r="J350" s="127"/>
      <c r="K350" s="127"/>
      <c r="L350" s="127"/>
      <c r="M350" s="127"/>
      <c r="N350" s="127"/>
      <c r="O350" s="127"/>
      <c r="P350" s="127"/>
      <c r="Q350" s="127"/>
      <c r="R350" s="127"/>
      <c r="S350" s="127"/>
      <c r="T350" s="127"/>
    </row>
    <row r="351" spans="2:20" s="35" customFormat="1" ht="15" customHeight="1">
      <c r="B351" s="82"/>
      <c r="C351" s="41"/>
      <c r="D351" s="41"/>
      <c r="E351" s="41"/>
      <c r="F351" s="41"/>
      <c r="G351" s="41"/>
      <c r="H351" s="41"/>
      <c r="I351" s="41"/>
      <c r="J351" s="41"/>
      <c r="K351" s="41"/>
      <c r="L351" s="41"/>
      <c r="M351" s="41"/>
      <c r="N351" s="41"/>
      <c r="O351" s="41"/>
      <c r="P351" s="41"/>
      <c r="Q351" s="41"/>
      <c r="R351" s="41"/>
      <c r="S351" s="41"/>
      <c r="T351" s="41"/>
    </row>
    <row r="352" spans="2:20" ht="15" customHeight="1">
      <c r="B352" s="126" t="s">
        <v>136</v>
      </c>
      <c r="C352" s="127"/>
      <c r="D352" s="127"/>
      <c r="E352" s="127"/>
      <c r="F352" s="127"/>
      <c r="G352" s="127"/>
      <c r="H352" s="127"/>
      <c r="I352" s="127"/>
      <c r="J352" s="127"/>
      <c r="K352" s="127"/>
      <c r="L352" s="127"/>
      <c r="M352" s="127"/>
      <c r="N352" s="127"/>
      <c r="O352" s="127"/>
      <c r="P352" s="127"/>
      <c r="Q352" s="127"/>
      <c r="R352" s="127"/>
      <c r="S352" s="127"/>
      <c r="T352" s="127"/>
    </row>
    <row r="353" spans="2:20" ht="15" customHeight="1">
      <c r="B353" s="127"/>
      <c r="C353" s="127"/>
      <c r="D353" s="127"/>
      <c r="E353" s="127"/>
      <c r="F353" s="127"/>
      <c r="G353" s="127"/>
      <c r="H353" s="127"/>
      <c r="I353" s="127"/>
      <c r="J353" s="127"/>
      <c r="K353" s="127"/>
      <c r="L353" s="127"/>
      <c r="M353" s="127"/>
      <c r="N353" s="127"/>
      <c r="O353" s="127"/>
      <c r="P353" s="127"/>
      <c r="Q353" s="127"/>
      <c r="R353" s="127"/>
      <c r="S353" s="127"/>
      <c r="T353" s="127"/>
    </row>
    <row r="354" spans="2:16" ht="15">
      <c r="B354" s="15"/>
      <c r="C354" s="16"/>
      <c r="D354" s="16"/>
      <c r="E354" s="16"/>
      <c r="F354" s="16"/>
      <c r="G354" s="16"/>
      <c r="H354" s="16"/>
      <c r="I354" s="16"/>
      <c r="J354" s="16"/>
      <c r="K354" s="16"/>
      <c r="L354" s="16"/>
      <c r="M354" s="16"/>
      <c r="N354" s="16"/>
      <c r="O354" s="16"/>
      <c r="P354" s="16"/>
    </row>
    <row r="355" spans="2:20" ht="15" customHeight="1">
      <c r="B355" s="136" t="s">
        <v>137</v>
      </c>
      <c r="C355" s="137"/>
      <c r="D355" s="137"/>
      <c r="E355" s="137"/>
      <c r="F355" s="137"/>
      <c r="G355" s="137"/>
      <c r="H355" s="137"/>
      <c r="I355" s="137"/>
      <c r="J355" s="137"/>
      <c r="K355" s="137"/>
      <c r="L355" s="137"/>
      <c r="M355" s="137"/>
      <c r="N355" s="137"/>
      <c r="O355" s="137"/>
      <c r="P355" s="137"/>
      <c r="Q355" s="137"/>
      <c r="R355" s="137"/>
      <c r="S355" s="137"/>
      <c r="T355" s="137"/>
    </row>
    <row r="356" spans="2:20" ht="15">
      <c r="B356" s="126" t="s">
        <v>138</v>
      </c>
      <c r="C356" s="127"/>
      <c r="D356" s="127"/>
      <c r="E356" s="127"/>
      <c r="F356" s="127"/>
      <c r="G356" s="127"/>
      <c r="H356" s="127"/>
      <c r="I356" s="127"/>
      <c r="J356" s="127"/>
      <c r="K356" s="127"/>
      <c r="L356" s="127"/>
      <c r="M356" s="127"/>
      <c r="N356" s="127"/>
      <c r="O356" s="127"/>
      <c r="P356" s="127"/>
      <c r="Q356" s="127"/>
      <c r="R356" s="127"/>
      <c r="S356" s="127"/>
      <c r="T356" s="127"/>
    </row>
    <row r="357" spans="2:20" ht="15">
      <c r="B357" s="127"/>
      <c r="C357" s="127"/>
      <c r="D357" s="127"/>
      <c r="E357" s="127"/>
      <c r="F357" s="127"/>
      <c r="G357" s="127"/>
      <c r="H357" s="127"/>
      <c r="I357" s="127"/>
      <c r="J357" s="127"/>
      <c r="K357" s="127"/>
      <c r="L357" s="127"/>
      <c r="M357" s="127"/>
      <c r="N357" s="127"/>
      <c r="O357" s="127"/>
      <c r="P357" s="127"/>
      <c r="Q357" s="127"/>
      <c r="R357" s="127"/>
      <c r="S357" s="127"/>
      <c r="T357" s="127"/>
    </row>
  </sheetData>
  <sheetProtection/>
  <mergeCells count="653">
    <mergeCell ref="B84:M84"/>
    <mergeCell ref="M205:P205"/>
    <mergeCell ref="M206:P206"/>
    <mergeCell ref="B201:H202"/>
    <mergeCell ref="B200:H200"/>
    <mergeCell ref="I212:T212"/>
    <mergeCell ref="B117:V117"/>
    <mergeCell ref="O111:P111"/>
    <mergeCell ref="Q111:R111"/>
    <mergeCell ref="K110:L110"/>
    <mergeCell ref="G280:H280"/>
    <mergeCell ref="B4:V4"/>
    <mergeCell ref="B3:V3"/>
    <mergeCell ref="L87:O87"/>
    <mergeCell ref="Q286:U286"/>
    <mergeCell ref="B268:V269"/>
    <mergeCell ref="B239:V239"/>
    <mergeCell ref="B242:V242"/>
    <mergeCell ref="B251:V251"/>
    <mergeCell ref="G80:I80"/>
    <mergeCell ref="Q78:T78"/>
    <mergeCell ref="B301:V301"/>
    <mergeCell ref="B328:U333"/>
    <mergeCell ref="Q272:V272"/>
    <mergeCell ref="Q273:V273"/>
    <mergeCell ref="Q274:V274"/>
    <mergeCell ref="B278:V278"/>
    <mergeCell ref="B283:V284"/>
    <mergeCell ref="B273:J273"/>
    <mergeCell ref="K272:P272"/>
    <mergeCell ref="O39:U39"/>
    <mergeCell ref="Q108:R108"/>
    <mergeCell ref="Q109:R109"/>
    <mergeCell ref="M108:N108"/>
    <mergeCell ref="Q106:R106"/>
    <mergeCell ref="O41:U41"/>
    <mergeCell ref="A44:V44"/>
    <mergeCell ref="B65:V65"/>
    <mergeCell ref="Q75:T75"/>
    <mergeCell ref="Q77:T77"/>
    <mergeCell ref="Q33:S33"/>
    <mergeCell ref="O34:U34"/>
    <mergeCell ref="Q79:T79"/>
    <mergeCell ref="B99:V99"/>
    <mergeCell ref="O40:U40"/>
    <mergeCell ref="M110:N110"/>
    <mergeCell ref="O35:U35"/>
    <mergeCell ref="O36:U36"/>
    <mergeCell ref="O37:U37"/>
    <mergeCell ref="O38:U38"/>
    <mergeCell ref="B9:V9"/>
    <mergeCell ref="P124:Q124"/>
    <mergeCell ref="P125:Q125"/>
    <mergeCell ref="P126:Q126"/>
    <mergeCell ref="B12:V13"/>
    <mergeCell ref="B16:J17"/>
    <mergeCell ref="B24:V25"/>
    <mergeCell ref="Q110:R110"/>
    <mergeCell ref="M111:N111"/>
    <mergeCell ref="B31:V31"/>
    <mergeCell ref="P260:R260"/>
    <mergeCell ref="S260:U260"/>
    <mergeCell ref="Q237:V237"/>
    <mergeCell ref="I209:T209"/>
    <mergeCell ref="B208:H208"/>
    <mergeCell ref="B221:V221"/>
    <mergeCell ref="B216:V216"/>
    <mergeCell ref="B209:H209"/>
    <mergeCell ref="B210:H210"/>
    <mergeCell ref="B211:H211"/>
    <mergeCell ref="B146:E146"/>
    <mergeCell ref="B147:E147"/>
    <mergeCell ref="B141:E141"/>
    <mergeCell ref="B298:E298"/>
    <mergeCell ref="G298:N298"/>
    <mergeCell ref="M207:P207"/>
    <mergeCell ref="M208:P208"/>
    <mergeCell ref="M210:P210"/>
    <mergeCell ref="I211:L211"/>
    <mergeCell ref="B295:V296"/>
    <mergeCell ref="B138:E138"/>
    <mergeCell ref="B139:E139"/>
    <mergeCell ref="B140:E140"/>
    <mergeCell ref="B143:E143"/>
    <mergeCell ref="B144:E144"/>
    <mergeCell ref="B145:E145"/>
    <mergeCell ref="C110:E110"/>
    <mergeCell ref="F110:H110"/>
    <mergeCell ref="I110:J110"/>
    <mergeCell ref="I134:J135"/>
    <mergeCell ref="G134:H135"/>
    <mergeCell ref="B133:T133"/>
    <mergeCell ref="B134:E135"/>
    <mergeCell ref="O110:P110"/>
    <mergeCell ref="O135:P135"/>
    <mergeCell ref="M135:N135"/>
    <mergeCell ref="C109:E109"/>
    <mergeCell ref="F109:H109"/>
    <mergeCell ref="I109:J109"/>
    <mergeCell ref="K109:L109"/>
    <mergeCell ref="M109:N109"/>
    <mergeCell ref="O109:P109"/>
    <mergeCell ref="K108:L108"/>
    <mergeCell ref="C107:E107"/>
    <mergeCell ref="O105:P105"/>
    <mergeCell ref="Q105:R105"/>
    <mergeCell ref="C106:E106"/>
    <mergeCell ref="F106:H106"/>
    <mergeCell ref="I106:J106"/>
    <mergeCell ref="K106:L106"/>
    <mergeCell ref="M106:N106"/>
    <mergeCell ref="O106:P106"/>
    <mergeCell ref="B91:K91"/>
    <mergeCell ref="B95:K95"/>
    <mergeCell ref="C105:E105"/>
    <mergeCell ref="K111:L111"/>
    <mergeCell ref="M102:N104"/>
    <mergeCell ref="F105:H105"/>
    <mergeCell ref="I105:J105"/>
    <mergeCell ref="K105:L105"/>
    <mergeCell ref="M105:N105"/>
    <mergeCell ref="F107:H107"/>
    <mergeCell ref="K134:L135"/>
    <mergeCell ref="F134:F135"/>
    <mergeCell ref="B121:J121"/>
    <mergeCell ref="B81:T83"/>
    <mergeCell ref="B87:K87"/>
    <mergeCell ref="B85:M85"/>
    <mergeCell ref="M134:T134"/>
    <mergeCell ref="P129:Q129"/>
    <mergeCell ref="P130:Q130"/>
    <mergeCell ref="P131:Q131"/>
    <mergeCell ref="B136:E136"/>
    <mergeCell ref="B137:E137"/>
    <mergeCell ref="B114:L114"/>
    <mergeCell ref="B115:T115"/>
    <mergeCell ref="B119:H119"/>
    <mergeCell ref="B120:I120"/>
    <mergeCell ref="B122:I122"/>
    <mergeCell ref="B123:J123"/>
    <mergeCell ref="S135:T135"/>
    <mergeCell ref="Q135:R135"/>
    <mergeCell ref="G168:H168"/>
    <mergeCell ref="G169:H169"/>
    <mergeCell ref="G161:H161"/>
    <mergeCell ref="G162:H162"/>
    <mergeCell ref="G163:H163"/>
    <mergeCell ref="G164:H164"/>
    <mergeCell ref="G165:H165"/>
    <mergeCell ref="G166:H166"/>
    <mergeCell ref="G158:H158"/>
    <mergeCell ref="G159:H159"/>
    <mergeCell ref="G160:H160"/>
    <mergeCell ref="G155:H155"/>
    <mergeCell ref="G156:H156"/>
    <mergeCell ref="G167:H167"/>
    <mergeCell ref="G154:H154"/>
    <mergeCell ref="G145:H145"/>
    <mergeCell ref="G146:H146"/>
    <mergeCell ref="G147:H147"/>
    <mergeCell ref="G148:H148"/>
    <mergeCell ref="G157:H157"/>
    <mergeCell ref="B159:E159"/>
    <mergeCell ref="G142:H142"/>
    <mergeCell ref="G143:H143"/>
    <mergeCell ref="G144:H144"/>
    <mergeCell ref="G136:H136"/>
    <mergeCell ref="G149:H149"/>
    <mergeCell ref="G150:H150"/>
    <mergeCell ref="G151:H151"/>
    <mergeCell ref="G152:H152"/>
    <mergeCell ref="G153:H153"/>
    <mergeCell ref="B153:E153"/>
    <mergeCell ref="B154:E154"/>
    <mergeCell ref="B155:E155"/>
    <mergeCell ref="B156:E156"/>
    <mergeCell ref="B157:E157"/>
    <mergeCell ref="B158:E158"/>
    <mergeCell ref="B152:E152"/>
    <mergeCell ref="G137:H137"/>
    <mergeCell ref="G138:H138"/>
    <mergeCell ref="G139:H139"/>
    <mergeCell ref="G140:H140"/>
    <mergeCell ref="G141:H141"/>
    <mergeCell ref="B148:E148"/>
    <mergeCell ref="B149:E149"/>
    <mergeCell ref="B142:E142"/>
    <mergeCell ref="B150:E150"/>
    <mergeCell ref="F33:L33"/>
    <mergeCell ref="F34:L34"/>
    <mergeCell ref="F35:L35"/>
    <mergeCell ref="F36:L36"/>
    <mergeCell ref="F37:L37"/>
    <mergeCell ref="P127:Q127"/>
    <mergeCell ref="B46:T46"/>
    <mergeCell ref="B55:T55"/>
    <mergeCell ref="B68:H68"/>
    <mergeCell ref="L68:P68"/>
    <mergeCell ref="B36:E36"/>
    <mergeCell ref="B37:E37"/>
    <mergeCell ref="B38:E38"/>
    <mergeCell ref="B39:E39"/>
    <mergeCell ref="B40:E40"/>
    <mergeCell ref="B41:E41"/>
    <mergeCell ref="F38:L38"/>
    <mergeCell ref="F39:L39"/>
    <mergeCell ref="F40:L40"/>
    <mergeCell ref="B34:E34"/>
    <mergeCell ref="B35:E35"/>
    <mergeCell ref="P128:Q128"/>
    <mergeCell ref="F41:L41"/>
    <mergeCell ref="C108:E108"/>
    <mergeCell ref="F108:H108"/>
    <mergeCell ref="I108:J108"/>
    <mergeCell ref="B76:J76"/>
    <mergeCell ref="B77:J77"/>
    <mergeCell ref="M107:N107"/>
    <mergeCell ref="O107:P107"/>
    <mergeCell ref="Q107:R107"/>
    <mergeCell ref="B203:H203"/>
    <mergeCell ref="O108:P108"/>
    <mergeCell ref="B101:T101"/>
    <mergeCell ref="B112:L112"/>
    <mergeCell ref="B151:E151"/>
    <mergeCell ref="B70:H70"/>
    <mergeCell ref="B71:H71"/>
    <mergeCell ref="L71:P71"/>
    <mergeCell ref="B73:I73"/>
    <mergeCell ref="B74:H74"/>
    <mergeCell ref="L74:N74"/>
    <mergeCell ref="Q74:S74"/>
    <mergeCell ref="L75:O75"/>
    <mergeCell ref="B75:J75"/>
    <mergeCell ref="Q236:V236"/>
    <mergeCell ref="B78:J78"/>
    <mergeCell ref="B79:J79"/>
    <mergeCell ref="L77:O77"/>
    <mergeCell ref="L78:O78"/>
    <mergeCell ref="L79:O79"/>
    <mergeCell ref="K107:L107"/>
    <mergeCell ref="Q102:R104"/>
    <mergeCell ref="C102:E104"/>
    <mergeCell ref="F102:H104"/>
    <mergeCell ref="I102:J104"/>
    <mergeCell ref="K102:L104"/>
    <mergeCell ref="O102:P104"/>
    <mergeCell ref="I107:J107"/>
    <mergeCell ref="B166:E166"/>
    <mergeCell ref="B167:E167"/>
    <mergeCell ref="B168:E168"/>
    <mergeCell ref="B93:J93"/>
    <mergeCell ref="B92:H92"/>
    <mergeCell ref="B162:E162"/>
    <mergeCell ref="B163:E163"/>
    <mergeCell ref="B164:E164"/>
    <mergeCell ref="B165:E165"/>
    <mergeCell ref="L91:O91"/>
    <mergeCell ref="L93:O93"/>
    <mergeCell ref="L95:O95"/>
    <mergeCell ref="B96:T97"/>
    <mergeCell ref="B160:E160"/>
    <mergeCell ref="B161:E161"/>
    <mergeCell ref="Q138:R138"/>
    <mergeCell ref="S138:T138"/>
    <mergeCell ref="I139:J139"/>
    <mergeCell ref="K139:L139"/>
    <mergeCell ref="Q181:R181"/>
    <mergeCell ref="B169:E169"/>
    <mergeCell ref="B171:E171"/>
    <mergeCell ref="B173:E173"/>
    <mergeCell ref="B174:E174"/>
    <mergeCell ref="B175:E175"/>
    <mergeCell ref="B176:E176"/>
    <mergeCell ref="Q175:R175"/>
    <mergeCell ref="Q176:R176"/>
    <mergeCell ref="Q177:R177"/>
    <mergeCell ref="Q178:R178"/>
    <mergeCell ref="Q179:R179"/>
    <mergeCell ref="Q180:R180"/>
    <mergeCell ref="O174:P174"/>
    <mergeCell ref="Q174:R174"/>
    <mergeCell ref="M182:N182"/>
    <mergeCell ref="O175:P175"/>
    <mergeCell ref="O176:P176"/>
    <mergeCell ref="O177:P177"/>
    <mergeCell ref="O178:P178"/>
    <mergeCell ref="O179:P179"/>
    <mergeCell ref="O180:P180"/>
    <mergeCell ref="O181:P181"/>
    <mergeCell ref="M181:N181"/>
    <mergeCell ref="B180:E180"/>
    <mergeCell ref="B181:E181"/>
    <mergeCell ref="K180:L180"/>
    <mergeCell ref="K181:L181"/>
    <mergeCell ref="B182:E182"/>
    <mergeCell ref="G174:J174"/>
    <mergeCell ref="K174:L174"/>
    <mergeCell ref="M174:N174"/>
    <mergeCell ref="B177:E177"/>
    <mergeCell ref="B178:E178"/>
    <mergeCell ref="B179:E179"/>
    <mergeCell ref="M175:N175"/>
    <mergeCell ref="M176:N176"/>
    <mergeCell ref="M177:N177"/>
    <mergeCell ref="M178:N178"/>
    <mergeCell ref="M179:N179"/>
    <mergeCell ref="M180:N180"/>
    <mergeCell ref="G181:J181"/>
    <mergeCell ref="G182:J182"/>
    <mergeCell ref="K175:L175"/>
    <mergeCell ref="K176:L176"/>
    <mergeCell ref="K177:L177"/>
    <mergeCell ref="K178:L178"/>
    <mergeCell ref="K179:L179"/>
    <mergeCell ref="G175:J175"/>
    <mergeCell ref="G176:J176"/>
    <mergeCell ref="G177:J177"/>
    <mergeCell ref="G178:J178"/>
    <mergeCell ref="G179:J179"/>
    <mergeCell ref="G180:J180"/>
    <mergeCell ref="Q136:R136"/>
    <mergeCell ref="S136:T136"/>
    <mergeCell ref="I137:J137"/>
    <mergeCell ref="K137:L137"/>
    <mergeCell ref="M137:N137"/>
    <mergeCell ref="O137:P137"/>
    <mergeCell ref="Q137:R137"/>
    <mergeCell ref="S137:T137"/>
    <mergeCell ref="G173:H173"/>
    <mergeCell ref="I173:J173"/>
    <mergeCell ref="I136:J136"/>
    <mergeCell ref="K136:L136"/>
    <mergeCell ref="M136:N136"/>
    <mergeCell ref="O136:P136"/>
    <mergeCell ref="I138:J138"/>
    <mergeCell ref="K138:L138"/>
    <mergeCell ref="M138:N138"/>
    <mergeCell ref="O138:P138"/>
    <mergeCell ref="I141:J141"/>
    <mergeCell ref="K141:L141"/>
    <mergeCell ref="M141:N141"/>
    <mergeCell ref="O141:P141"/>
    <mergeCell ref="Q141:R141"/>
    <mergeCell ref="S141:T141"/>
    <mergeCell ref="Q139:R139"/>
    <mergeCell ref="S139:T139"/>
    <mergeCell ref="I140:J140"/>
    <mergeCell ref="K140:L140"/>
    <mergeCell ref="M140:N140"/>
    <mergeCell ref="O140:P140"/>
    <mergeCell ref="Q140:R140"/>
    <mergeCell ref="S140:T140"/>
    <mergeCell ref="M139:N139"/>
    <mergeCell ref="O139:P139"/>
    <mergeCell ref="O142:P142"/>
    <mergeCell ref="Q142:R142"/>
    <mergeCell ref="S142:T142"/>
    <mergeCell ref="I143:J143"/>
    <mergeCell ref="K143:L143"/>
    <mergeCell ref="M143:N143"/>
    <mergeCell ref="S143:T143"/>
    <mergeCell ref="Q143:R143"/>
    <mergeCell ref="K150:L150"/>
    <mergeCell ref="K151:L151"/>
    <mergeCell ref="K152:L152"/>
    <mergeCell ref="I142:J142"/>
    <mergeCell ref="K142:L142"/>
    <mergeCell ref="M142:N142"/>
    <mergeCell ref="K144:L144"/>
    <mergeCell ref="K145:L145"/>
    <mergeCell ref="K146:L146"/>
    <mergeCell ref="K147:L147"/>
    <mergeCell ref="K148:L148"/>
    <mergeCell ref="K149:L149"/>
    <mergeCell ref="M158:N158"/>
    <mergeCell ref="M159:N159"/>
    <mergeCell ref="K153:L153"/>
    <mergeCell ref="K154:L154"/>
    <mergeCell ref="K155:L155"/>
    <mergeCell ref="K156:L156"/>
    <mergeCell ref="K157:L157"/>
    <mergeCell ref="K158:L158"/>
    <mergeCell ref="K159:L159"/>
    <mergeCell ref="M152:N152"/>
    <mergeCell ref="M153:N153"/>
    <mergeCell ref="M154:N154"/>
    <mergeCell ref="M155:N155"/>
    <mergeCell ref="M156:N156"/>
    <mergeCell ref="M157:N157"/>
    <mergeCell ref="K160:L160"/>
    <mergeCell ref="K161:L161"/>
    <mergeCell ref="M144:N144"/>
    <mergeCell ref="M145:N145"/>
    <mergeCell ref="M146:N146"/>
    <mergeCell ref="M147:N147"/>
    <mergeCell ref="M148:N148"/>
    <mergeCell ref="M149:N149"/>
    <mergeCell ref="M150:N150"/>
    <mergeCell ref="M151:N151"/>
    <mergeCell ref="M165:N165"/>
    <mergeCell ref="M166:N166"/>
    <mergeCell ref="K162:L162"/>
    <mergeCell ref="K163:L163"/>
    <mergeCell ref="K164:L164"/>
    <mergeCell ref="K165:L165"/>
    <mergeCell ref="K166:L166"/>
    <mergeCell ref="I162:J162"/>
    <mergeCell ref="I163:J163"/>
    <mergeCell ref="I164:J164"/>
    <mergeCell ref="I165:J165"/>
    <mergeCell ref="I166:J166"/>
    <mergeCell ref="M160:N160"/>
    <mergeCell ref="M161:N161"/>
    <mergeCell ref="M162:N162"/>
    <mergeCell ref="M163:N163"/>
    <mergeCell ref="M164:N164"/>
    <mergeCell ref="I156:J156"/>
    <mergeCell ref="I157:J157"/>
    <mergeCell ref="I158:J158"/>
    <mergeCell ref="I159:J159"/>
    <mergeCell ref="I160:J160"/>
    <mergeCell ref="I161:J161"/>
    <mergeCell ref="I150:J150"/>
    <mergeCell ref="I151:J151"/>
    <mergeCell ref="I152:J152"/>
    <mergeCell ref="I153:J153"/>
    <mergeCell ref="I154:J154"/>
    <mergeCell ref="I155:J155"/>
    <mergeCell ref="O160:P160"/>
    <mergeCell ref="O161:P161"/>
    <mergeCell ref="O162:P162"/>
    <mergeCell ref="O163:P163"/>
    <mergeCell ref="I144:J144"/>
    <mergeCell ref="I145:J145"/>
    <mergeCell ref="I146:J146"/>
    <mergeCell ref="I147:J147"/>
    <mergeCell ref="I148:J148"/>
    <mergeCell ref="I149:J149"/>
    <mergeCell ref="O154:P154"/>
    <mergeCell ref="O155:P155"/>
    <mergeCell ref="O156:P156"/>
    <mergeCell ref="O157:P157"/>
    <mergeCell ref="O158:P158"/>
    <mergeCell ref="O159:P159"/>
    <mergeCell ref="O148:P148"/>
    <mergeCell ref="O149:P149"/>
    <mergeCell ref="O150:P150"/>
    <mergeCell ref="O151:P151"/>
    <mergeCell ref="O152:P152"/>
    <mergeCell ref="O153:P153"/>
    <mergeCell ref="Q159:R159"/>
    <mergeCell ref="Q160:R160"/>
    <mergeCell ref="I167:J167"/>
    <mergeCell ref="I168:J168"/>
    <mergeCell ref="I169:J169"/>
    <mergeCell ref="O143:P143"/>
    <mergeCell ref="O144:P144"/>
    <mergeCell ref="O145:P145"/>
    <mergeCell ref="O146:P146"/>
    <mergeCell ref="O147:P147"/>
    <mergeCell ref="Q150:R150"/>
    <mergeCell ref="Q151:R151"/>
    <mergeCell ref="Q161:R161"/>
    <mergeCell ref="Q152:R152"/>
    <mergeCell ref="Q153:R153"/>
    <mergeCell ref="Q154:R154"/>
    <mergeCell ref="Q155:R155"/>
    <mergeCell ref="Q156:R156"/>
    <mergeCell ref="Q157:R157"/>
    <mergeCell ref="Q158:R158"/>
    <mergeCell ref="S156:T156"/>
    <mergeCell ref="S157:T157"/>
    <mergeCell ref="S158:T158"/>
    <mergeCell ref="S159:T159"/>
    <mergeCell ref="Q144:R144"/>
    <mergeCell ref="Q145:R145"/>
    <mergeCell ref="Q146:R146"/>
    <mergeCell ref="Q147:R147"/>
    <mergeCell ref="Q148:R148"/>
    <mergeCell ref="Q149:R149"/>
    <mergeCell ref="S150:T150"/>
    <mergeCell ref="S151:T151"/>
    <mergeCell ref="S152:T152"/>
    <mergeCell ref="S153:T153"/>
    <mergeCell ref="S154:T154"/>
    <mergeCell ref="S155:T155"/>
    <mergeCell ref="Q165:R165"/>
    <mergeCell ref="Q166:R166"/>
    <mergeCell ref="Q167:R167"/>
    <mergeCell ref="Q168:R168"/>
    <mergeCell ref="S144:T144"/>
    <mergeCell ref="S145:T145"/>
    <mergeCell ref="S146:T146"/>
    <mergeCell ref="S147:T147"/>
    <mergeCell ref="S148:T148"/>
    <mergeCell ref="S149:T149"/>
    <mergeCell ref="K169:L169"/>
    <mergeCell ref="S160:T160"/>
    <mergeCell ref="S161:T161"/>
    <mergeCell ref="S162:T162"/>
    <mergeCell ref="S163:T163"/>
    <mergeCell ref="S164:T164"/>
    <mergeCell ref="S168:T168"/>
    <mergeCell ref="Q162:R162"/>
    <mergeCell ref="Q163:R163"/>
    <mergeCell ref="Q164:R164"/>
    <mergeCell ref="S166:T166"/>
    <mergeCell ref="S167:T167"/>
    <mergeCell ref="M167:N167"/>
    <mergeCell ref="M168:N168"/>
    <mergeCell ref="K167:L167"/>
    <mergeCell ref="K168:L168"/>
    <mergeCell ref="M169:N169"/>
    <mergeCell ref="Q169:R169"/>
    <mergeCell ref="S174:T174"/>
    <mergeCell ref="O164:P164"/>
    <mergeCell ref="O165:P165"/>
    <mergeCell ref="O166:P166"/>
    <mergeCell ref="O167:P167"/>
    <mergeCell ref="O168:P168"/>
    <mergeCell ref="O169:P169"/>
    <mergeCell ref="S165:T165"/>
    <mergeCell ref="S179:T179"/>
    <mergeCell ref="S180:T180"/>
    <mergeCell ref="S181:T181"/>
    <mergeCell ref="S182:T182"/>
    <mergeCell ref="S169:T169"/>
    <mergeCell ref="K173:L173"/>
    <mergeCell ref="M173:N173"/>
    <mergeCell ref="O173:P173"/>
    <mergeCell ref="Q173:R173"/>
    <mergeCell ref="S173:T173"/>
    <mergeCell ref="I201:L202"/>
    <mergeCell ref="M201:P202"/>
    <mergeCell ref="I203:L203"/>
    <mergeCell ref="I204:L204"/>
    <mergeCell ref="M211:P211"/>
    <mergeCell ref="Q182:R182"/>
    <mergeCell ref="O182:P182"/>
    <mergeCell ref="K182:L182"/>
    <mergeCell ref="Q201:T202"/>
    <mergeCell ref="M203:P203"/>
    <mergeCell ref="M204:P204"/>
    <mergeCell ref="B205:H205"/>
    <mergeCell ref="B206:H206"/>
    <mergeCell ref="B207:H207"/>
    <mergeCell ref="B204:H204"/>
    <mergeCell ref="Q203:T203"/>
    <mergeCell ref="Q204:T204"/>
    <mergeCell ref="Q205:T205"/>
    <mergeCell ref="Q206:T206"/>
    <mergeCell ref="Q207:T207"/>
    <mergeCell ref="Q208:T208"/>
    <mergeCell ref="I205:L205"/>
    <mergeCell ref="I206:L206"/>
    <mergeCell ref="I207:L207"/>
    <mergeCell ref="B235:I235"/>
    <mergeCell ref="Q210:T210"/>
    <mergeCell ref="B220:K220"/>
    <mergeCell ref="B212:H212"/>
    <mergeCell ref="I210:L210"/>
    <mergeCell ref="B236:I236"/>
    <mergeCell ref="B237:I237"/>
    <mergeCell ref="J236:P236"/>
    <mergeCell ref="J237:P237"/>
    <mergeCell ref="J235:P235"/>
    <mergeCell ref="I208:L208"/>
    <mergeCell ref="B28:H29"/>
    <mergeCell ref="N28:Q29"/>
    <mergeCell ref="B228:T229"/>
    <mergeCell ref="B230:T232"/>
    <mergeCell ref="B234:I234"/>
    <mergeCell ref="B241:T241"/>
    <mergeCell ref="Q211:T211"/>
    <mergeCell ref="B226:T227"/>
    <mergeCell ref="Q235:V235"/>
    <mergeCell ref="C218:V219"/>
    <mergeCell ref="B243:T243"/>
    <mergeCell ref="B245:T245"/>
    <mergeCell ref="B246:T247"/>
    <mergeCell ref="B250:T250"/>
    <mergeCell ref="K253:Q253"/>
    <mergeCell ref="D253:J253"/>
    <mergeCell ref="S244:U244"/>
    <mergeCell ref="D254:J254"/>
    <mergeCell ref="B253:C253"/>
    <mergeCell ref="B254:C254"/>
    <mergeCell ref="K254:Q254"/>
    <mergeCell ref="B258:V258"/>
    <mergeCell ref="B257:T257"/>
    <mergeCell ref="B256:V256"/>
    <mergeCell ref="R253:V253"/>
    <mergeCell ref="R254:V254"/>
    <mergeCell ref="B290:V290"/>
    <mergeCell ref="K273:P273"/>
    <mergeCell ref="K274:P274"/>
    <mergeCell ref="B262:T262"/>
    <mergeCell ref="B265:T265"/>
    <mergeCell ref="B263:T264"/>
    <mergeCell ref="B267:T267"/>
    <mergeCell ref="B271:T271"/>
    <mergeCell ref="B272:J272"/>
    <mergeCell ref="J280:L280"/>
    <mergeCell ref="B356:T357"/>
    <mergeCell ref="B337:T338"/>
    <mergeCell ref="B340:T340"/>
    <mergeCell ref="B342:T342"/>
    <mergeCell ref="B343:T344"/>
    <mergeCell ref="B304:T304"/>
    <mergeCell ref="B305:T305"/>
    <mergeCell ref="B307:T308"/>
    <mergeCell ref="B312:T313"/>
    <mergeCell ref="B320:T320"/>
    <mergeCell ref="B327:T327"/>
    <mergeCell ref="B352:T353"/>
    <mergeCell ref="B355:T355"/>
    <mergeCell ref="B322:T322"/>
    <mergeCell ref="B282:T282"/>
    <mergeCell ref="K286:P286"/>
    <mergeCell ref="K287:P287"/>
    <mergeCell ref="B315:T316"/>
    <mergeCell ref="B318:T318"/>
    <mergeCell ref="B294:T294"/>
    <mergeCell ref="K260:M260"/>
    <mergeCell ref="J276:L276"/>
    <mergeCell ref="B323:T323"/>
    <mergeCell ref="B325:T325"/>
    <mergeCell ref="B302:T302"/>
    <mergeCell ref="B303:T303"/>
    <mergeCell ref="B274:J274"/>
    <mergeCell ref="F286:J286"/>
    <mergeCell ref="B286:E286"/>
    <mergeCell ref="Q287:U287"/>
    <mergeCell ref="C5:V5"/>
    <mergeCell ref="C6:V6"/>
    <mergeCell ref="C7:V7"/>
    <mergeCell ref="H292:J292"/>
    <mergeCell ref="B346:T347"/>
    <mergeCell ref="B349:T350"/>
    <mergeCell ref="B184:V185"/>
    <mergeCell ref="B194:V195"/>
    <mergeCell ref="H223:J223"/>
    <mergeCell ref="R225:T225"/>
    <mergeCell ref="R20:V21"/>
    <mergeCell ref="B20:Q21"/>
    <mergeCell ref="B47:V53"/>
    <mergeCell ref="B56:V63"/>
    <mergeCell ref="B186:V192"/>
    <mergeCell ref="B196:V198"/>
    <mergeCell ref="S175:T175"/>
    <mergeCell ref="S176:T176"/>
    <mergeCell ref="S177:T177"/>
    <mergeCell ref="S178:T178"/>
  </mergeCells>
  <printOptions/>
  <pageMargins left="0.4724409448818898" right="0.35433070866141736" top="0.984251968503937" bottom="0.984251968503937" header="0.5118110236220472" footer="0.5118110236220472"/>
  <pageSetup horizontalDpi="600" verticalDpi="600" orientation="portrait" paperSize="9" scale="75" r:id="rId4"/>
  <headerFooter>
    <oddFooter>&amp;C&amp;P&amp;RFebruary 2012</oddFooter>
  </headerFooter>
  <rowBreaks count="5" manualBreakCount="5">
    <brk id="43" max="255" man="1"/>
    <brk id="98" max="255" man="1"/>
    <brk id="132" max="255" man="1"/>
    <brk id="192" max="21" man="1"/>
    <brk id="30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LLL</Company>
  <TotalTime>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Progress Payments for Loan Account No</dc:title>
  <dc:subject/>
  <dc:creator>LLL</dc:creator>
  <cp:keywords/>
  <dc:description/>
  <cp:lastModifiedBy>Allen Kupke</cp:lastModifiedBy>
  <cp:lastPrinted>2012-02-09T01:57:13Z</cp:lastPrinted>
  <dcterms:created xsi:type="dcterms:W3CDTF">2011-11-02T05:01:00Z</dcterms:created>
  <dcterms:modified xsi:type="dcterms:W3CDTF">2017-03-19T23:12:32Z</dcterms:modified>
  <cp:category/>
  <cp:version/>
  <cp:contentType/>
  <cp:contentStatus/>
  <cp:revision>2</cp:revision>
</cp:coreProperties>
</file>